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9 SH CAP HOLDING PATTER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F13" s="1"/>
  <c r="C14"/>
  <c r="D13" s="1"/>
  <c r="F12"/>
  <c r="E8"/>
  <c r="C8"/>
  <c r="B6"/>
  <c r="B2"/>
  <c r="D12" l="1"/>
  <c r="D11"/>
  <c r="F11"/>
</calcChain>
</file>

<file path=xl/sharedStrings.xml><?xml version="1.0" encoding="utf-8"?>
<sst xmlns="http://schemas.openxmlformats.org/spreadsheetml/2006/main" count="13" uniqueCount="11">
  <si>
    <t>NATIONAL INSURANCE COMPANY LIMITED</t>
  </si>
  <si>
    <t>CIN: U10200WB1906GOI001713</t>
  </si>
  <si>
    <t>FORM NL-9-B-PATTERN OF SHAREHOLDING SCHEDULE</t>
  </si>
  <si>
    <t>SHAREHOLDER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</si>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</sst>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Fill="1" applyBorder="1"/>
    <xf numFmtId="0" fontId="7" fillId="0" borderId="10" xfId="0" applyFont="1" applyFill="1" applyBorder="1"/>
    <xf numFmtId="9" fontId="7" fillId="0" borderId="11" xfId="1" applyFont="1" applyFill="1" applyBorder="1"/>
    <xf numFmtId="0" fontId="3" fillId="0" borderId="0" xfId="0" applyFont="1" applyFill="1"/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/>
  <dimension ref="A1:I15"/>
  <sheetViews>
    <sheetView showGridLines="0" showZeros="0" tabSelected="1" workbookViewId="0">
      <selection activeCell="I5" sqref="I5"/>
    </sheetView>
  </sheetViews>
  <sheetFormatPr defaultColWidth="0" defaultRowHeight="21" customHeight="1" zeroHeight="1"/>
  <cols>
    <col min="1" max="1" width="4.28515625" style="2" customWidth="1"/>
    <col min="2" max="2" width="55.42578125" style="2" customWidth="1"/>
    <col min="3" max="6" width="17.7109375" style="2" customWidth="1"/>
    <col min="7" max="7" width="3.28515625" style="2" customWidth="1"/>
    <col min="8" max="8" width="3.42578125" style="2" customWidth="1"/>
    <col min="9" max="9" width="16.7109375" style="2" bestFit="1" customWidth="1"/>
    <col min="10" max="16384" width="9.140625" style="2" hidden="1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tr">
        <f>[1]INDEX!$A$4</f>
        <v>Registration No. 58 and Date of Renewal of Registration with IRDA - 27/01/2017</v>
      </c>
      <c r="C2" s="3"/>
      <c r="D2" s="3"/>
      <c r="E2" s="3"/>
      <c r="F2" s="3"/>
    </row>
    <row r="3" spans="2:9">
      <c r="B3" s="3" t="s">
        <v>1</v>
      </c>
      <c r="C3" s="3"/>
      <c r="D3" s="3"/>
      <c r="E3" s="3"/>
      <c r="F3" s="3"/>
    </row>
    <row r="4" spans="2:9"/>
    <row r="5" spans="2:9" ht="22.5">
      <c r="B5" s="3" t="s">
        <v>2</v>
      </c>
      <c r="C5" s="3"/>
      <c r="D5" s="3"/>
      <c r="E5" s="3"/>
      <c r="F5" s="3"/>
      <c r="I5" s="4"/>
    </row>
    <row r="6" spans="2:9">
      <c r="B6" s="3" t="str">
        <f>"Share Capital - Pattern of shareholding as at " &amp; [1]INDEX!D1</f>
        <v>Share Capital - Pattern of shareholding as at 31 MARCH 2017</v>
      </c>
      <c r="C6" s="3"/>
      <c r="D6" s="3"/>
      <c r="E6" s="3"/>
      <c r="F6" s="3"/>
    </row>
    <row r="7" spans="2:9" ht="21.75" thickBot="1"/>
    <row r="8" spans="2:9">
      <c r="B8" s="5" t="s">
        <v>3</v>
      </c>
      <c r="C8" s="6" t="str">
        <f>'[1]NL-8 SH CAP SCH'!D8</f>
        <v>As at 31-03-2017</v>
      </c>
      <c r="D8" s="7"/>
      <c r="E8" s="6" t="str">
        <f>'[1]NL-8 SH CAP SCH'!E8</f>
        <v>As at 31-03-2016</v>
      </c>
      <c r="F8" s="7"/>
    </row>
    <row r="9" spans="2:9" s="11" customFormat="1" ht="42">
      <c r="B9" s="8"/>
      <c r="C9" s="9" t="s">
        <v>4</v>
      </c>
      <c r="D9" s="10" t="s">
        <v>5</v>
      </c>
      <c r="E9" s="9" t="s">
        <v>4</v>
      </c>
      <c r="F9" s="10" t="s">
        <v>5</v>
      </c>
    </row>
    <row r="10" spans="2:9">
      <c r="B10" s="12" t="s">
        <v>6</v>
      </c>
      <c r="C10" s="13"/>
      <c r="D10" s="14"/>
      <c r="E10" s="13"/>
      <c r="F10" s="14"/>
    </row>
    <row r="11" spans="2:9">
      <c r="B11" s="12" t="s">
        <v>7</v>
      </c>
      <c r="C11" s="13">
        <v>100000000</v>
      </c>
      <c r="D11" s="14">
        <f>C11/$C$14</f>
        <v>1</v>
      </c>
      <c r="E11" s="13">
        <v>100000000</v>
      </c>
      <c r="F11" s="14">
        <f>E11/$E$14</f>
        <v>1</v>
      </c>
    </row>
    <row r="12" spans="2:9">
      <c r="B12" s="12" t="s">
        <v>8</v>
      </c>
      <c r="C12" s="13"/>
      <c r="D12" s="14">
        <f>C12/$C$14</f>
        <v>0</v>
      </c>
      <c r="E12" s="13"/>
      <c r="F12" s="14">
        <f>E12/$E$14</f>
        <v>0</v>
      </c>
    </row>
    <row r="13" spans="2:9" ht="21.75" thickBot="1">
      <c r="B13" s="15" t="s">
        <v>9</v>
      </c>
      <c r="C13" s="16"/>
      <c r="D13" s="14">
        <f>C13/$C$14</f>
        <v>0</v>
      </c>
      <c r="E13" s="16"/>
      <c r="F13" s="14">
        <f>E13/$E$14</f>
        <v>0</v>
      </c>
    </row>
    <row r="14" spans="2:9" s="20" customFormat="1" ht="21.75" thickBot="1">
      <c r="B14" s="17" t="s">
        <v>10</v>
      </c>
      <c r="C14" s="18">
        <f>SUM(C11:C13)</f>
        <v>100000000</v>
      </c>
      <c r="D14" s="19">
        <v>1</v>
      </c>
      <c r="E14" s="18">
        <f>SUM(E11:E13)</f>
        <v>100000000</v>
      </c>
      <c r="F14" s="19">
        <v>1</v>
      </c>
    </row>
    <row r="15" spans="2:9"/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2017-07-06T13:16:28Z</dcterms:created>
  <dcterms:modified xsi:type="dcterms:W3CDTF">2017-07-06T13:16:49Z</dcterms:modified>
</cp:coreProperties>
</file>