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3895" windowHeight="9225"/>
  </bookViews>
  <sheets>
    <sheet name="NL-19 MISC EXP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14" i="1"/>
  <c r="D14"/>
  <c r="E8"/>
  <c r="D8"/>
  <c r="B6"/>
  <c r="B2"/>
</calcChain>
</file>

<file path=xl/sharedStrings.xml><?xml version="1.0" encoding="utf-8"?>
<sst xmlns="http://schemas.openxmlformats.org/spreadsheetml/2006/main" count="9" uniqueCount="9">
  <si>
    <t>NATIONAL INSURANCE COMPANY LIMITED</t>
  </si>
  <si>
    <t>CIN: U10200WB1906GOI001713</t>
  </si>
  <si>
    <t>FORM NL-19-MISCELLANEOUS EXPENDITURE SCHEDULE</t>
  </si>
  <si>
    <t>(IN Rs. '000)</t>
  </si>
  <si>
    <t>PARTICULARS</t>
  </si>
  <si>
    <t>Discount Allowed in issue of shares/ debentures</t>
  </si>
  <si>
    <t>Others : (a) Deferred Revenue expenditure - Pension</t>
  </si>
  <si>
    <t xml:space="preserve"> (b) Deferred Revenue expenditure - Gratuity</t>
  </si>
  <si>
    <t>TOTAL</t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</si>
</sst>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64" formatCode="_ * #,##0_ ;_ * \-#,##0_ ;_ * &quot;-&quot;??_ ;_ @_ 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5" fillId="0" borderId="0" xfId="2" applyFont="1" applyAlignment="1" applyProtection="1">
      <alignment horizontal="right"/>
    </xf>
    <xf numFmtId="0" fontId="6" fillId="0" borderId="0" xfId="0" applyFont="1" applyAlignment="1">
      <alignment horizontal="right"/>
    </xf>
    <xf numFmtId="0" fontId="3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4" xfId="0" applyFont="1" applyFill="1" applyBorder="1"/>
    <xf numFmtId="0" fontId="6" fillId="0" borderId="5" xfId="0" applyFont="1" applyFill="1" applyBorder="1"/>
    <xf numFmtId="0" fontId="3" fillId="0" borderId="6" xfId="0" applyFont="1" applyFill="1" applyBorder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/>
    <xf numFmtId="43" fontId="3" fillId="0" borderId="6" xfId="0" applyNumberFormat="1" applyFont="1" applyFill="1" applyBorder="1" applyAlignment="1">
      <alignment horizontal="right"/>
    </xf>
    <xf numFmtId="0" fontId="3" fillId="0" borderId="6" xfId="0" applyFont="1" applyFill="1" applyBorder="1" applyAlignment="1">
      <alignment horizontal="right"/>
    </xf>
    <xf numFmtId="164" fontId="3" fillId="0" borderId="6" xfId="1" applyNumberFormat="1" applyFont="1" applyFill="1" applyBorder="1" applyAlignment="1">
      <alignment horizontal="right"/>
    </xf>
    <xf numFmtId="0" fontId="7" fillId="0" borderId="7" xfId="0" applyFont="1" applyBorder="1" applyAlignment="1"/>
    <xf numFmtId="164" fontId="3" fillId="0" borderId="6" xfId="1" applyNumberFormat="1" applyFont="1" applyFill="1" applyBorder="1"/>
    <xf numFmtId="0" fontId="3" fillId="0" borderId="8" xfId="0" applyFont="1" applyFill="1" applyBorder="1"/>
    <xf numFmtId="0" fontId="6" fillId="0" borderId="9" xfId="0" applyFont="1" applyFill="1" applyBorder="1"/>
    <xf numFmtId="164" fontId="6" fillId="0" borderId="10" xfId="1" applyNumberFormat="1" applyFont="1" applyFill="1" applyBorder="1" applyAlignment="1">
      <alignment horizontal="right"/>
    </xf>
    <xf numFmtId="0" fontId="6" fillId="0" borderId="10" xfId="0" applyFont="1" applyFill="1" applyBorder="1" applyAlignment="1">
      <alignment horizontal="right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L%20ACCOUNTS%2016-17/4TH.QUTR.2016-17/PUBLIC%20DISCLOSURE%20Q4%202016-17/PUBLIC%20DISCLOSURE%20-%204th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D1" t="str">
            <v>31 MARCH 2017</v>
          </cell>
        </row>
        <row r="4">
          <cell r="A4" t="str">
            <v>Registration No. 58 and Date of Renewal of Registration with IRDA - 27/01/2017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31-03-2017</v>
          </cell>
          <cell r="E8" t="str">
            <v>As at 31-03-2016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36"/>
  <dimension ref="A1:H15"/>
  <sheetViews>
    <sheetView showGridLines="0" showZeros="0" tabSelected="1" workbookViewId="0">
      <selection activeCell="H5" sqref="H5"/>
    </sheetView>
  </sheetViews>
  <sheetFormatPr defaultColWidth="0" defaultRowHeight="21" customHeight="1" zeroHeight="1"/>
  <cols>
    <col min="1" max="1" width="4.28515625" style="2" customWidth="1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7" width="3.85546875" style="2" customWidth="1"/>
    <col min="8" max="8" width="16.7109375" style="2" bestFit="1" customWidth="1"/>
    <col min="9" max="16384" width="9.140625" style="2" hidden="1"/>
  </cols>
  <sheetData>
    <row r="1" spans="2:8">
      <c r="B1" s="1" t="s">
        <v>0</v>
      </c>
      <c r="C1" s="1"/>
      <c r="D1" s="1"/>
      <c r="E1" s="1"/>
    </row>
    <row r="2" spans="2:8">
      <c r="B2" s="1" t="str">
        <f>[1]INDEX!$A$4</f>
        <v>Registration No. 58 and Date of Renewal of Registration with IRDA - 27/01/2017</v>
      </c>
      <c r="C2" s="1"/>
      <c r="D2" s="1"/>
      <c r="E2" s="1"/>
    </row>
    <row r="3" spans="2:8">
      <c r="B3" s="1" t="s">
        <v>1</v>
      </c>
      <c r="C3" s="1"/>
      <c r="D3" s="1"/>
      <c r="E3" s="1"/>
    </row>
    <row r="4" spans="2:8"/>
    <row r="5" spans="2:8" ht="22.5">
      <c r="B5" s="1" t="s">
        <v>2</v>
      </c>
      <c r="C5" s="1"/>
      <c r="D5" s="1"/>
      <c r="E5" s="1"/>
      <c r="H5" s="3"/>
    </row>
    <row r="6" spans="2:8">
      <c r="B6" s="1" t="str">
        <f>"Miscellaneous Expenditure as at " &amp; [1]INDEX!D1</f>
        <v>Miscellaneous Expenditure as at 31 MARCH 2017</v>
      </c>
      <c r="C6" s="1"/>
      <c r="D6" s="1"/>
      <c r="E6" s="1"/>
    </row>
    <row r="7" spans="2:8" ht="21.75" thickBot="1">
      <c r="E7" s="4" t="s">
        <v>3</v>
      </c>
      <c r="G7" s="5"/>
    </row>
    <row r="8" spans="2:8" s="9" customFormat="1" ht="42" customHeight="1">
      <c r="B8" s="6"/>
      <c r="C8" s="7" t="s">
        <v>4</v>
      </c>
      <c r="D8" s="8" t="str">
        <f>'[1]NL-8 SH CAP SCH'!D8</f>
        <v>As at 31-03-2017</v>
      </c>
      <c r="E8" s="8" t="str">
        <f>'[1]NL-8 SH CAP SCH'!E8</f>
        <v>As at 31-03-2016</v>
      </c>
    </row>
    <row r="9" spans="2:8">
      <c r="B9" s="10"/>
      <c r="C9" s="11"/>
      <c r="D9" s="12"/>
      <c r="E9" s="12"/>
    </row>
    <row r="10" spans="2:8">
      <c r="B10" s="13">
        <v>1</v>
      </c>
      <c r="C10" s="14" t="s">
        <v>5</v>
      </c>
      <c r="D10" s="15">
        <v>0</v>
      </c>
      <c r="E10" s="16"/>
    </row>
    <row r="11" spans="2:8">
      <c r="B11" s="13"/>
      <c r="C11" s="14"/>
      <c r="D11" s="12"/>
      <c r="E11" s="12"/>
    </row>
    <row r="12" spans="2:8">
      <c r="B12" s="13">
        <v>2</v>
      </c>
      <c r="C12" s="14" t="s">
        <v>6</v>
      </c>
      <c r="D12" s="17">
        <v>1269276</v>
      </c>
      <c r="E12" s="16">
        <v>2538552</v>
      </c>
    </row>
    <row r="13" spans="2:8">
      <c r="B13" s="13"/>
      <c r="C13" s="18" t="s">
        <v>7</v>
      </c>
      <c r="D13" s="19">
        <v>252750</v>
      </c>
      <c r="E13" s="12">
        <v>505500</v>
      </c>
    </row>
    <row r="14" spans="2:8" s="5" customFormat="1" ht="21.75" thickBot="1">
      <c r="B14" s="20"/>
      <c r="C14" s="21" t="s">
        <v>8</v>
      </c>
      <c r="D14" s="22">
        <f>SUM(D10:D13)</f>
        <v>1522026</v>
      </c>
      <c r="E14" s="23">
        <f>SUM(E12:E13)</f>
        <v>3044052</v>
      </c>
    </row>
    <row r="15" spans="2:8"/>
  </sheetData>
  <mergeCells count="5">
    <mergeCell ref="B1:E1"/>
    <mergeCell ref="B2:E2"/>
    <mergeCell ref="B3:E3"/>
    <mergeCell ref="B5:E5"/>
    <mergeCell ref="B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NL-19 MISC EXP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2017-07-06T13:21:45Z</dcterms:created>
  <dcterms:modified xsi:type="dcterms:W3CDTF">2017-07-06T13:22:01Z</dcterms:modified>
</cp:coreProperties>
</file>