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2008-09" sheetId="5" r:id="rId1"/>
  </sheets>
  <definedNames>
    <definedName name="_xlnm.Print_Area" localSheetId="0">'2008-09'!$A$2:$F$32</definedName>
  </definedNames>
  <calcPr calcId="124519"/>
</workbook>
</file>

<file path=xl/calcChain.xml><?xml version="1.0" encoding="utf-8"?>
<calcChain xmlns="http://schemas.openxmlformats.org/spreadsheetml/2006/main">
  <c r="D29" i="5"/>
  <c r="D21"/>
  <c r="D11"/>
  <c r="E30"/>
  <c r="E22"/>
  <c r="E12"/>
  <c r="E32"/>
  <c r="D32"/>
  <c r="E31"/>
  <c r="D31"/>
</calcChain>
</file>

<file path=xl/sharedStrings.xml><?xml version="1.0" encoding="utf-8"?>
<sst xmlns="http://schemas.openxmlformats.org/spreadsheetml/2006/main" count="46" uniqueCount="24">
  <si>
    <t>Sl. No.</t>
  </si>
  <si>
    <t>Line of Business</t>
  </si>
  <si>
    <t>Particular</t>
  </si>
  <si>
    <t>No. of Policies Issued</t>
  </si>
  <si>
    <t>Premium Collected</t>
  </si>
  <si>
    <t>Sum Assured</t>
  </si>
  <si>
    <t>Rural</t>
  </si>
  <si>
    <t>Social</t>
  </si>
  <si>
    <t>Fire</t>
  </si>
  <si>
    <t>Cargo &amp; Hull</t>
  </si>
  <si>
    <t>Motor TP</t>
  </si>
  <si>
    <t>Motor OD</t>
  </si>
  <si>
    <t>Engineering</t>
  </si>
  <si>
    <t>Workmen's Compensation</t>
  </si>
  <si>
    <t>Employer's Liability</t>
  </si>
  <si>
    <t>Aviation</t>
  </si>
  <si>
    <t>Personal Accident</t>
  </si>
  <si>
    <t>Health</t>
  </si>
  <si>
    <t>Others</t>
  </si>
  <si>
    <t>TOTAL</t>
  </si>
  <si>
    <t>NATIONAL INSURANCE COMPANY LIMITED</t>
  </si>
  <si>
    <t>FORM NL - 39</t>
  </si>
  <si>
    <t>Rural &amp; Social Obligations 2008-09</t>
  </si>
  <si>
    <t>(Rs. In crore)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</si>
</sst>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D20" sqref="D20"/>
    </sheetView>
  </sheetViews>
  <sheetFormatPr defaultRowHeight="15"/>
  <cols>
    <col min="1" max="1" width="6.140625" customWidth="1"/>
    <col min="2" max="2" width="25.42578125" customWidth="1"/>
    <col min="3" max="3" width="12.42578125" customWidth="1"/>
    <col min="4" max="4" width="18" customWidth="1"/>
    <col min="5" max="5" width="15.140625" customWidth="1"/>
    <col min="6" max="6" width="16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9" t="s">
        <v>20</v>
      </c>
      <c r="B2" s="9"/>
      <c r="C2" s="9"/>
      <c r="D2" s="9"/>
      <c r="E2" s="9"/>
      <c r="F2" s="9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0" t="s">
        <v>22</v>
      </c>
      <c r="B4" s="10"/>
      <c r="C4" s="10"/>
      <c r="D4" s="10"/>
      <c r="E4" s="10"/>
      <c r="F4" s="10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7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1" t="s">
        <v>21</v>
      </c>
      <c r="B7" s="11"/>
      <c r="C7" s="1"/>
      <c r="D7" s="1"/>
      <c r="E7" s="1"/>
      <c r="F7" s="2" t="s">
        <v>23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" customHeight="1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2">
        <v>1</v>
      </c>
      <c r="B9" s="13" t="s">
        <v>8</v>
      </c>
      <c r="C9" s="3" t="s">
        <v>6</v>
      </c>
      <c r="D9" s="3">
        <v>88488</v>
      </c>
      <c r="E9" s="6">
        <v>21.96</v>
      </c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2"/>
      <c r="B10" s="13"/>
      <c r="C10" s="3" t="s">
        <v>7</v>
      </c>
      <c r="D10" s="3"/>
      <c r="E10" s="6">
        <v>41.11</v>
      </c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2">
        <v>2</v>
      </c>
      <c r="B11" s="13" t="s">
        <v>9</v>
      </c>
      <c r="C11" s="3" t="s">
        <v>6</v>
      </c>
      <c r="D11" s="3">
        <f>5035+556</f>
        <v>5591</v>
      </c>
      <c r="E11" s="6">
        <v>2.77</v>
      </c>
      <c r="F11" s="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2"/>
      <c r="B12" s="13"/>
      <c r="C12" s="3" t="s">
        <v>7</v>
      </c>
      <c r="D12" s="3"/>
      <c r="E12" s="6">
        <f>9.24+1.34</f>
        <v>10.58</v>
      </c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2">
        <v>3</v>
      </c>
      <c r="B13" s="13" t="s">
        <v>10</v>
      </c>
      <c r="C13" s="3" t="s">
        <v>6</v>
      </c>
      <c r="D13" s="3">
        <v>858616</v>
      </c>
      <c r="E13" s="6">
        <v>64.58</v>
      </c>
      <c r="F13" s="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2"/>
      <c r="B14" s="13"/>
      <c r="C14" s="3" t="s">
        <v>7</v>
      </c>
      <c r="D14" s="3"/>
      <c r="E14" s="6">
        <v>53.09</v>
      </c>
      <c r="F14" s="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2">
        <v>4</v>
      </c>
      <c r="B15" s="13" t="s">
        <v>11</v>
      </c>
      <c r="C15" s="3" t="s">
        <v>6</v>
      </c>
      <c r="D15" s="3">
        <v>608512</v>
      </c>
      <c r="E15" s="6">
        <v>98.32</v>
      </c>
      <c r="F15" s="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2"/>
      <c r="B16" s="13"/>
      <c r="C16" s="3" t="s">
        <v>7</v>
      </c>
      <c r="D16" s="3"/>
      <c r="E16" s="6">
        <v>57.15</v>
      </c>
      <c r="F16" s="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2">
        <v>5</v>
      </c>
      <c r="B17" s="13" t="s">
        <v>12</v>
      </c>
      <c r="C17" s="3" t="s">
        <v>6</v>
      </c>
      <c r="D17" s="3">
        <v>6056</v>
      </c>
      <c r="E17" s="6">
        <v>4.13</v>
      </c>
      <c r="F17" s="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2"/>
      <c r="B18" s="13"/>
      <c r="C18" s="3" t="s">
        <v>7</v>
      </c>
      <c r="D18" s="3"/>
      <c r="E18" s="6">
        <v>21.77</v>
      </c>
      <c r="F18" s="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2">
        <v>6</v>
      </c>
      <c r="B19" s="13" t="s">
        <v>13</v>
      </c>
      <c r="C19" s="3" t="s">
        <v>6</v>
      </c>
      <c r="D19" s="3">
        <v>6742</v>
      </c>
      <c r="E19" s="6">
        <v>1.66</v>
      </c>
      <c r="F19" s="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2"/>
      <c r="B20" s="13"/>
      <c r="C20" s="3" t="s">
        <v>7</v>
      </c>
      <c r="D20" s="3"/>
      <c r="E20" s="6">
        <v>3.5</v>
      </c>
      <c r="F20" s="6"/>
      <c r="G20" s="1"/>
      <c r="H20" s="8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2">
        <v>7</v>
      </c>
      <c r="B21" s="13" t="s">
        <v>14</v>
      </c>
      <c r="C21" s="3" t="s">
        <v>6</v>
      </c>
      <c r="D21" s="3">
        <f>7014-6742</f>
        <v>272</v>
      </c>
      <c r="E21" s="6">
        <v>0.01</v>
      </c>
      <c r="F21" s="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2"/>
      <c r="B22" s="13"/>
      <c r="C22" s="3" t="s">
        <v>7</v>
      </c>
      <c r="D22" s="3"/>
      <c r="E22" s="6">
        <f>5.12-3.5</f>
        <v>1.62</v>
      </c>
      <c r="F22" s="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2">
        <v>8</v>
      </c>
      <c r="B23" s="13" t="s">
        <v>15</v>
      </c>
      <c r="C23" s="3" t="s">
        <v>6</v>
      </c>
      <c r="D23" s="3">
        <v>0</v>
      </c>
      <c r="E23" s="6">
        <v>0</v>
      </c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2"/>
      <c r="B24" s="13"/>
      <c r="C24" s="3" t="s">
        <v>7</v>
      </c>
      <c r="D24" s="3"/>
      <c r="E24" s="6">
        <v>0</v>
      </c>
      <c r="F24" s="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2">
        <v>9</v>
      </c>
      <c r="B25" s="13" t="s">
        <v>16</v>
      </c>
      <c r="C25" s="3" t="s">
        <v>6</v>
      </c>
      <c r="D25" s="3">
        <v>41101</v>
      </c>
      <c r="E25" s="6">
        <v>3.5</v>
      </c>
      <c r="F25" s="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2"/>
      <c r="B26" s="13"/>
      <c r="C26" s="3" t="s">
        <v>7</v>
      </c>
      <c r="D26" s="3"/>
      <c r="E26" s="6">
        <v>10.67</v>
      </c>
      <c r="F26" s="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2">
        <v>10</v>
      </c>
      <c r="B27" s="13" t="s">
        <v>17</v>
      </c>
      <c r="C27" s="3" t="s">
        <v>6</v>
      </c>
      <c r="D27" s="3">
        <v>92195</v>
      </c>
      <c r="E27" s="6">
        <v>17.96</v>
      </c>
      <c r="F27" s="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2"/>
      <c r="B28" s="13"/>
      <c r="C28" s="3" t="s">
        <v>7</v>
      </c>
      <c r="D28" s="3"/>
      <c r="E28" s="6">
        <v>89.96</v>
      </c>
      <c r="F28" s="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2">
        <v>11</v>
      </c>
      <c r="B29" s="13" t="s">
        <v>18</v>
      </c>
      <c r="C29" s="3" t="s">
        <v>6</v>
      </c>
      <c r="D29" s="3">
        <f>2084070-1707573</f>
        <v>376497</v>
      </c>
      <c r="E29" s="6">
        <v>86.74</v>
      </c>
      <c r="F29" s="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2"/>
      <c r="B30" s="13"/>
      <c r="C30" s="3" t="s">
        <v>7</v>
      </c>
      <c r="D30" s="3"/>
      <c r="E30" s="6">
        <f>316.43-289.45</f>
        <v>26.980000000000018</v>
      </c>
      <c r="F30" s="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4" t="s">
        <v>19</v>
      </c>
      <c r="B31" s="14"/>
      <c r="C31" s="4" t="s">
        <v>6</v>
      </c>
      <c r="D31" s="4">
        <f>D9+D11+D13+D15+D17+D19+D21+D23+D25+D27+D29</f>
        <v>2084070</v>
      </c>
      <c r="E31" s="7">
        <f>E9+E11+E13+E15+E17+E19+E21+E23+E25+E27+E29</f>
        <v>301.63</v>
      </c>
      <c r="F31" s="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4"/>
      <c r="B32" s="14"/>
      <c r="C32" s="4" t="s">
        <v>7</v>
      </c>
      <c r="D32" s="4">
        <f>D10+D12+D14+D16+D18+D20+D22+D24+D26+D28+D30</f>
        <v>0</v>
      </c>
      <c r="E32" s="7">
        <f>E10+E12+E14+E16+E18+E20+E22+E24+E26+E28+E30</f>
        <v>316.43</v>
      </c>
      <c r="F32" s="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26">
    <mergeCell ref="A31:B32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2:F2"/>
    <mergeCell ref="A4:F4"/>
    <mergeCell ref="A7:B7"/>
    <mergeCell ref="A9:A10"/>
    <mergeCell ref="B9:B10"/>
    <mergeCell ref="A11:A12"/>
    <mergeCell ref="B11:B12"/>
  </mergeCells>
  <pageMargins left="0.7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2008-09</vt:lpstr>
      <vt:lpstr>'2008-09'!Print_Area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12206</dc:creator>
  <cp:lastModifiedBy>S Majumdar</cp:lastModifiedBy>
  <cp:lastPrinted>2011-02-15T05:32:54Z</cp:lastPrinted>
  <dcterms:created xsi:type="dcterms:W3CDTF">2011-01-25T06:09:32Z</dcterms:created>
  <dcterms:modified xsi:type="dcterms:W3CDTF">2011-02-15T06:57:53Z</dcterms:modified>
</cp:coreProperties>
</file>