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NL-22" sheetId="3" r:id="rId1"/>
  </sheets>
  <calcPr calcId="145621"/>
</workbook>
</file>

<file path=xl/calcChain.xml><?xml version="1.0" encoding="utf-8"?>
<calcChain xmlns="http://schemas.openxmlformats.org/spreadsheetml/2006/main">
  <c r="X11" i="3" l="1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10" i="3"/>
  <c r="Y11" i="3"/>
  <c r="Y12" i="3"/>
  <c r="Y13" i="3"/>
  <c r="Y14" i="3"/>
  <c r="Y15" i="3"/>
  <c r="Y16" i="3"/>
  <c r="Y17" i="3"/>
  <c r="Y18" i="3"/>
  <c r="Y19" i="3"/>
  <c r="Y20" i="3"/>
  <c r="Y21" i="3"/>
  <c r="Y22" i="3"/>
  <c r="Y23" i="3"/>
  <c r="Y24" i="3"/>
  <c r="Y25" i="3"/>
  <c r="Y26" i="3"/>
  <c r="Y27" i="3"/>
  <c r="Y28" i="3"/>
  <c r="Y29" i="3"/>
  <c r="Y30" i="3"/>
  <c r="Y31" i="3"/>
  <c r="Y32" i="3"/>
  <c r="Y33" i="3"/>
  <c r="Y34" i="3"/>
  <c r="Y35" i="3"/>
  <c r="Y36" i="3"/>
  <c r="Y37" i="3"/>
  <c r="Y38" i="3"/>
  <c r="Y39" i="3"/>
  <c r="Y40" i="3"/>
  <c r="Y41" i="3"/>
  <c r="Y42" i="3"/>
  <c r="Y43" i="3"/>
  <c r="Y44" i="3"/>
  <c r="Y45" i="3"/>
  <c r="Y46" i="3"/>
  <c r="Y10" i="3"/>
</calcChain>
</file>

<file path=xl/sharedStrings.xml><?xml version="1.0" encoding="utf-8"?>
<sst xmlns="http://schemas.openxmlformats.org/spreadsheetml/2006/main" count="82" uniqueCount="56">
  <si>
    <t>FORM NL-22</t>
  </si>
  <si>
    <t>Geographical Distribution of Business</t>
  </si>
  <si>
    <t>GROSS DIRECT PREMIUM UNDERWRITTEN FOR THE QUARTER: 4 (FY : 2014-15)</t>
  </si>
  <si>
    <t>Amounts are in Rs. Lacs</t>
  </si>
  <si>
    <t>Fire</t>
  </si>
  <si>
    <t>Marine Cargo</t>
  </si>
  <si>
    <t>Marine Hull</t>
  </si>
  <si>
    <t>Engineering</t>
  </si>
  <si>
    <t>Motor OD</t>
  </si>
  <si>
    <t>Motor TP</t>
  </si>
  <si>
    <t>Liability</t>
  </si>
  <si>
    <t>Personal Accident</t>
  </si>
  <si>
    <t>Medical Insurance</t>
  </si>
  <si>
    <t>Overseas Medical</t>
  </si>
  <si>
    <t>Other Misc.</t>
  </si>
  <si>
    <t>Grand Total</t>
  </si>
  <si>
    <t>State Name</t>
  </si>
  <si>
    <t>For The Quarter</t>
  </si>
  <si>
    <t>Upto The Quarter</t>
  </si>
  <si>
    <t>Andaman And Nicobar Islands</t>
  </si>
  <si>
    <t>Andhra Pradesh</t>
  </si>
  <si>
    <t>Arunachal Pradesh</t>
  </si>
  <si>
    <t>Assam</t>
  </si>
  <si>
    <t>Bihar</t>
  </si>
  <si>
    <t>Chandigarh U.T.</t>
  </si>
  <si>
    <t>Chattisgarh</t>
  </si>
  <si>
    <t>Dadra and Nagar Haveli</t>
  </si>
  <si>
    <t>Daman and Diu</t>
  </si>
  <si>
    <t>Delhi</t>
  </si>
  <si>
    <t>Goa</t>
  </si>
  <si>
    <t>Gujarat</t>
  </si>
  <si>
    <t>Haryana</t>
  </si>
  <si>
    <t>Himachal Pradesh</t>
  </si>
  <si>
    <t>Jammu and Kashmir</t>
  </si>
  <si>
    <t>Jharkhand</t>
  </si>
  <si>
    <t>Karnataka</t>
  </si>
  <si>
    <t>Kerala</t>
  </si>
  <si>
    <t>Lakshadweep U.T.</t>
  </si>
  <si>
    <t>Madhya Pradesh</t>
  </si>
  <si>
    <t>Maharashtra</t>
  </si>
  <si>
    <t>Manipur</t>
  </si>
  <si>
    <t>Meghalaya</t>
  </si>
  <si>
    <t>Mizoram</t>
  </si>
  <si>
    <t>Nagaland</t>
  </si>
  <si>
    <t>Odisha</t>
  </si>
  <si>
    <t>Puducherry U.T.</t>
  </si>
  <si>
    <t>Punjab</t>
  </si>
  <si>
    <t>Rajasthan</t>
  </si>
  <si>
    <t>Sikkim</t>
  </si>
  <si>
    <t>Tamil Nadu</t>
  </si>
  <si>
    <t>Telangana</t>
  </si>
  <si>
    <t>Tripura</t>
  </si>
  <si>
    <t>Uttar Pradesh</t>
  </si>
  <si>
    <t>Uttarakhand</t>
  </si>
  <si>
    <t>West Bengal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</si>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</sst>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0"/>
      <name val="Arial"/>
      <family val="2"/>
    </font>
    <font>
      <sz val="9"/>
      <name val="Calibri"/>
      <family val="2"/>
    </font>
    <font>
      <b/>
      <sz val="9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/>
    <xf numFmtId="0" fontId="1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/>
    <xf numFmtId="0" fontId="2" fillId="0" borderId="0" xfId="0" applyFont="1" applyBorder="1"/>
    <xf numFmtId="49" fontId="2" fillId="0" borderId="0" xfId="0" applyNumberFormat="1" applyFont="1" applyBorder="1"/>
    <xf numFmtId="0" fontId="3" fillId="2" borderId="1" xfId="0" applyNumberFormat="1" applyFont="1" applyFill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center" wrapText="1"/>
    </xf>
    <xf numFmtId="0" fontId="4" fillId="0" borderId="1" xfId="0" applyNumberFormat="1" applyFont="1" applyFill="1" applyBorder="1" applyAlignment="1" applyProtection="1"/>
    <xf numFmtId="2" fontId="6" fillId="0" borderId="1" xfId="1" applyNumberFormat="1" applyFont="1" applyBorder="1"/>
    <xf numFmtId="0" fontId="3" fillId="0" borderId="1" xfId="0" applyNumberFormat="1" applyFont="1" applyFill="1" applyBorder="1" applyAlignment="1" applyProtection="1"/>
    <xf numFmtId="2" fontId="7" fillId="0" borderId="4" xfId="0" applyNumberFormat="1" applyFont="1" applyFill="1" applyBorder="1" applyAlignment="1" applyProtection="1">
      <alignment horizontal="right"/>
    </xf>
    <xf numFmtId="2" fontId="6" fillId="0" borderId="1" xfId="1" applyNumberFormat="1" applyFont="1" applyFill="1" applyBorder="1"/>
    <xf numFmtId="0" fontId="2" fillId="0" borderId="0" xfId="0" applyFont="1" applyBorder="1" applyAlignment="1">
      <alignment wrapText="1"/>
    </xf>
    <xf numFmtId="49" fontId="3" fillId="0" borderId="3" xfId="0" applyNumberFormat="1" applyFont="1" applyFill="1" applyBorder="1" applyAlignment="1" applyProtection="1">
      <alignment horizontal="center"/>
    </xf>
    <xf numFmtId="49" fontId="3" fillId="0" borderId="3" xfId="0" applyNumberFormat="1" applyFont="1" applyFill="1" applyBorder="1" applyAlignment="1" applyProtection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9" fontId="2" fillId="0" borderId="2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 applyProtection="1">
      <alignment horizontal="center"/>
    </xf>
    <xf numFmtId="49" fontId="3" fillId="2" borderId="6" xfId="0" applyNumberFormat="1" applyFont="1" applyFill="1" applyBorder="1" applyAlignment="1" applyProtection="1">
      <alignment horizontal="center"/>
    </xf>
  </cellXfs>
  <cellStyles count="3">
    <cellStyle name="Normal" xfId="0" builtinId="0"/>
    <cellStyle name="Normal 2" xfId="2"/>
    <cellStyle name="Normal_Sheet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tabSelected="1" topLeftCell="A4" zoomScaleNormal="100" workbookViewId="0">
      <pane xSplit="1" ySplit="6" topLeftCell="B28" activePane="bottomRight" state="frozen"/>
      <selection activeCell="A4" sqref="A4"/>
      <selection pane="topRight" activeCell="B4" sqref="B4"/>
      <selection pane="bottomLeft" activeCell="A8" sqref="A8"/>
      <selection pane="bottomRight" activeCell="AB14" sqref="AB14"/>
    </sheetView>
  </sheetViews>
  <sheetFormatPr defaultRowHeight="15" x14ac:dyDescent="0.25"/>
  <cols>
    <col min="1" max="1" width="47.140625" customWidth="1"/>
    <col min="2" max="2" width="12.5703125" customWidth="1"/>
    <col min="19" max="19" width="9.5703125" customWidth="1"/>
    <col min="24" max="24" width="11.5703125" customWidth="1"/>
    <col min="25" max="25" width="12.7109375" customWidth="1"/>
  </cols>
  <sheetData>
    <row r="1" spans="1:25" x14ac:dyDescent="0.25">
      <c r="A1" s="1" t="s">
        <v>0</v>
      </c>
      <c r="B1" s="18" t="s">
        <v>1</v>
      </c>
      <c r="C1" s="18"/>
      <c r="D1" s="18"/>
      <c r="E1" s="18"/>
      <c r="F1" s="18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5" x14ac:dyDescent="0.25">
      <c r="A2" s="19" t="s">
        <v>2</v>
      </c>
      <c r="B2" s="19"/>
      <c r="C2" s="19"/>
      <c r="D2" s="19"/>
      <c r="E2" s="19"/>
      <c r="F2" s="1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5" x14ac:dyDescent="0.25">
      <c r="A3" s="3"/>
      <c r="B3" s="20" t="s">
        <v>3</v>
      </c>
      <c r="C3" s="20"/>
      <c r="D3" s="20"/>
      <c r="E3" s="4"/>
      <c r="F3" s="4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5" x14ac:dyDescent="0.25">
      <c r="A4" s="6" t="s">
        <v>0</v>
      </c>
      <c r="B4" s="7" t="s">
        <v>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5" ht="26.25" x14ac:dyDescent="0.25">
      <c r="A5" s="15" t="s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5" x14ac:dyDescent="0.25">
      <c r="A6" s="6"/>
      <c r="B6" s="7" t="s">
        <v>3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5" x14ac:dyDescent="0.25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5" ht="15.75" x14ac:dyDescent="0.25">
      <c r="A8" s="8"/>
      <c r="B8" s="21" t="s">
        <v>4</v>
      </c>
      <c r="C8" s="22"/>
      <c r="D8" s="21" t="s">
        <v>5</v>
      </c>
      <c r="E8" s="22"/>
      <c r="F8" s="21" t="s">
        <v>6</v>
      </c>
      <c r="G8" s="22"/>
      <c r="H8" s="21" t="s">
        <v>7</v>
      </c>
      <c r="I8" s="22"/>
      <c r="J8" s="21" t="s">
        <v>8</v>
      </c>
      <c r="K8" s="22"/>
      <c r="L8" s="21" t="s">
        <v>9</v>
      </c>
      <c r="M8" s="22"/>
      <c r="N8" s="21" t="s">
        <v>10</v>
      </c>
      <c r="O8" s="22"/>
      <c r="P8" s="21" t="s">
        <v>11</v>
      </c>
      <c r="Q8" s="22"/>
      <c r="R8" s="21" t="s">
        <v>12</v>
      </c>
      <c r="S8" s="22"/>
      <c r="T8" s="21" t="s">
        <v>13</v>
      </c>
      <c r="U8" s="22"/>
      <c r="V8" s="21" t="s">
        <v>14</v>
      </c>
      <c r="W8" s="22"/>
      <c r="X8" s="21" t="s">
        <v>15</v>
      </c>
      <c r="Y8" s="22"/>
    </row>
    <row r="9" spans="1:25" ht="26.25" x14ac:dyDescent="0.25">
      <c r="A9" s="8" t="s">
        <v>16</v>
      </c>
      <c r="B9" s="9" t="s">
        <v>17</v>
      </c>
      <c r="C9" s="9" t="s">
        <v>18</v>
      </c>
      <c r="D9" s="9" t="s">
        <v>17</v>
      </c>
      <c r="E9" s="9" t="s">
        <v>18</v>
      </c>
      <c r="F9" s="9" t="s">
        <v>17</v>
      </c>
      <c r="G9" s="9" t="s">
        <v>18</v>
      </c>
      <c r="H9" s="9" t="s">
        <v>17</v>
      </c>
      <c r="I9" s="9" t="s">
        <v>18</v>
      </c>
      <c r="J9" s="9" t="s">
        <v>17</v>
      </c>
      <c r="K9" s="9" t="s">
        <v>18</v>
      </c>
      <c r="L9" s="9" t="s">
        <v>17</v>
      </c>
      <c r="M9" s="9" t="s">
        <v>18</v>
      </c>
      <c r="N9" s="9" t="s">
        <v>17</v>
      </c>
      <c r="O9" s="9" t="s">
        <v>18</v>
      </c>
      <c r="P9" s="9" t="s">
        <v>17</v>
      </c>
      <c r="Q9" s="9" t="s">
        <v>18</v>
      </c>
      <c r="R9" s="9" t="s">
        <v>17</v>
      </c>
      <c r="S9" s="9" t="s">
        <v>18</v>
      </c>
      <c r="T9" s="9" t="s">
        <v>17</v>
      </c>
      <c r="U9" s="9" t="s">
        <v>18</v>
      </c>
      <c r="V9" s="9" t="s">
        <v>17</v>
      </c>
      <c r="W9" s="9" t="s">
        <v>18</v>
      </c>
      <c r="X9" s="9" t="s">
        <v>17</v>
      </c>
      <c r="Y9" s="9" t="s">
        <v>18</v>
      </c>
    </row>
    <row r="10" spans="1:25" ht="15.75" x14ac:dyDescent="0.25">
      <c r="A10" s="10" t="s">
        <v>19</v>
      </c>
      <c r="B10" s="11">
        <v>0.18322000000000002</v>
      </c>
      <c r="C10" s="11">
        <v>0.22491176908949748</v>
      </c>
      <c r="D10" s="11">
        <v>1.7010000000000001E-2</v>
      </c>
      <c r="E10" s="11">
        <v>2.862369566988654E-2</v>
      </c>
      <c r="F10" s="11">
        <v>0</v>
      </c>
      <c r="G10" s="11">
        <v>3.044023142958503</v>
      </c>
      <c r="H10" s="11">
        <v>0</v>
      </c>
      <c r="I10" s="11">
        <v>0</v>
      </c>
      <c r="J10" s="14">
        <v>0.38321950800000004</v>
      </c>
      <c r="K10" s="11">
        <v>1.3668526544802666</v>
      </c>
      <c r="L10" s="14">
        <v>0.21392785032000003</v>
      </c>
      <c r="M10" s="11">
        <v>0.57697310665669055</v>
      </c>
      <c r="N10" s="11">
        <v>0</v>
      </c>
      <c r="O10" s="11">
        <v>0.1224457156230029</v>
      </c>
      <c r="P10" s="11">
        <v>3.1924199999999998</v>
      </c>
      <c r="Q10" s="11">
        <v>3.4726242323823957</v>
      </c>
      <c r="R10" s="11">
        <v>0.23786000000000002</v>
      </c>
      <c r="S10" s="11">
        <v>1.6482138819374272</v>
      </c>
      <c r="T10" s="11">
        <v>0</v>
      </c>
      <c r="U10" s="11">
        <v>0</v>
      </c>
      <c r="V10" s="11">
        <v>0</v>
      </c>
      <c r="W10" s="11">
        <v>0.29051992144251843</v>
      </c>
      <c r="X10" s="11">
        <f>B10+D10+F10+H10+J10+L10+N10+P10+R10+T10+V10</f>
        <v>4.2276573583200001</v>
      </c>
      <c r="Y10" s="11">
        <f>C10+E10+G10+I10+K10+M10+O10+Q10+S10+U10+W10</f>
        <v>10.775188120240189</v>
      </c>
    </row>
    <row r="11" spans="1:25" ht="15.75" x14ac:dyDescent="0.25">
      <c r="A11" s="10" t="s">
        <v>20</v>
      </c>
      <c r="B11" s="11">
        <v>506.33360920000001</v>
      </c>
      <c r="C11" s="11">
        <v>2552.7135858698875</v>
      </c>
      <c r="D11" s="11">
        <v>76.42107</v>
      </c>
      <c r="E11" s="11">
        <v>547.2676411308729</v>
      </c>
      <c r="F11" s="11">
        <v>79.084720000000004</v>
      </c>
      <c r="G11" s="11">
        <v>302.86358864393185</v>
      </c>
      <c r="H11" s="11">
        <v>450.05767779999996</v>
      </c>
      <c r="I11" s="11">
        <v>3049.2336100114462</v>
      </c>
      <c r="J11" s="14">
        <v>1854.2048830219599</v>
      </c>
      <c r="K11" s="11">
        <v>7543.1308444127335</v>
      </c>
      <c r="L11" s="14">
        <v>3487.1532615086799</v>
      </c>
      <c r="M11" s="11">
        <v>9277.1062494420567</v>
      </c>
      <c r="N11" s="11">
        <v>10.0452096</v>
      </c>
      <c r="O11" s="11">
        <v>69.996650922568563</v>
      </c>
      <c r="P11" s="11">
        <v>32.482430000000001</v>
      </c>
      <c r="Q11" s="11">
        <v>253.72070060584878</v>
      </c>
      <c r="R11" s="11">
        <v>340.32920000000001</v>
      </c>
      <c r="S11" s="11">
        <v>2419.1878785476974</v>
      </c>
      <c r="T11" s="11">
        <v>3.1453199999999999</v>
      </c>
      <c r="U11" s="11">
        <v>18.130429999999997</v>
      </c>
      <c r="V11" s="11">
        <v>294.96181999999999</v>
      </c>
      <c r="W11" s="11">
        <v>1800.4364529735806</v>
      </c>
      <c r="X11" s="11">
        <f t="shared" ref="X11:X46" si="0">B11+D11+F11+H11+J11+L11+N11+P11+R11+T11+V11</f>
        <v>7134.2192011306397</v>
      </c>
      <c r="Y11" s="11">
        <f t="shared" ref="Y11:Y46" si="1">C11+E11+G11+I11+K11+M11+O11+Q11+S11+U11+W11</f>
        <v>27833.787632560623</v>
      </c>
    </row>
    <row r="12" spans="1:25" ht="15.75" x14ac:dyDescent="0.25">
      <c r="A12" s="10" t="s">
        <v>21</v>
      </c>
      <c r="B12" s="11">
        <v>2.0264600000000002</v>
      </c>
      <c r="C12" s="11">
        <v>9.0136070888030222</v>
      </c>
      <c r="D12" s="11">
        <v>0.1477</v>
      </c>
      <c r="E12" s="11">
        <v>1.8934214890572643</v>
      </c>
      <c r="F12" s="11">
        <v>0</v>
      </c>
      <c r="G12" s="11">
        <v>0</v>
      </c>
      <c r="H12" s="11">
        <v>0.92204000000000008</v>
      </c>
      <c r="I12" s="11">
        <v>2.420783617707293</v>
      </c>
      <c r="J12" s="14">
        <v>26.668882940000003</v>
      </c>
      <c r="K12" s="11">
        <v>144.75104480659292</v>
      </c>
      <c r="L12" s="14">
        <v>20.726580133479999</v>
      </c>
      <c r="M12" s="11">
        <v>83.107501262885577</v>
      </c>
      <c r="N12" s="11">
        <v>0</v>
      </c>
      <c r="O12" s="11">
        <v>0</v>
      </c>
      <c r="P12" s="11">
        <v>1.6800000000000002E-2</v>
      </c>
      <c r="Q12" s="11">
        <v>5.7747353691454374E-2</v>
      </c>
      <c r="R12" s="11">
        <v>0.44978000000000001</v>
      </c>
      <c r="S12" s="11">
        <v>2.0646295870424538</v>
      </c>
      <c r="T12" s="11">
        <v>0</v>
      </c>
      <c r="U12" s="11">
        <v>0</v>
      </c>
      <c r="V12" s="11">
        <v>1.67866</v>
      </c>
      <c r="W12" s="11">
        <v>5.6189780806110203</v>
      </c>
      <c r="X12" s="11">
        <f t="shared" si="0"/>
        <v>52.636903073479999</v>
      </c>
      <c r="Y12" s="11">
        <f t="shared" si="1"/>
        <v>248.927713286391</v>
      </c>
    </row>
    <row r="13" spans="1:25" ht="15.75" x14ac:dyDescent="0.25">
      <c r="A13" s="10" t="s">
        <v>22</v>
      </c>
      <c r="B13" s="11">
        <v>311.59948000000003</v>
      </c>
      <c r="C13" s="11">
        <v>1114.4947136370859</v>
      </c>
      <c r="D13" s="11">
        <v>23.470590000000001</v>
      </c>
      <c r="E13" s="11">
        <v>164.18378934733272</v>
      </c>
      <c r="F13" s="11">
        <v>39.540930000000003</v>
      </c>
      <c r="G13" s="11">
        <v>74.017289976892599</v>
      </c>
      <c r="H13" s="11">
        <v>193.45737</v>
      </c>
      <c r="I13" s="11">
        <v>653.86660115939912</v>
      </c>
      <c r="J13" s="14">
        <v>982.63193422799998</v>
      </c>
      <c r="K13" s="11">
        <v>4319.0289163888883</v>
      </c>
      <c r="L13" s="14">
        <v>1392.0267118517802</v>
      </c>
      <c r="M13" s="11">
        <v>4287.5457762338974</v>
      </c>
      <c r="N13" s="11">
        <v>3.7034799999999999</v>
      </c>
      <c r="O13" s="11">
        <v>31.096485443388886</v>
      </c>
      <c r="P13" s="11">
        <v>11.268129999999999</v>
      </c>
      <c r="Q13" s="11">
        <v>81.046982583319632</v>
      </c>
      <c r="R13" s="11">
        <v>1233.64399</v>
      </c>
      <c r="S13" s="11">
        <v>3949.827580143869</v>
      </c>
      <c r="T13" s="11">
        <v>0.61879000000000006</v>
      </c>
      <c r="U13" s="11">
        <v>3.9571800000000001</v>
      </c>
      <c r="V13" s="11">
        <v>141.92228999999998</v>
      </c>
      <c r="W13" s="11">
        <v>556.37866738206606</v>
      </c>
      <c r="X13" s="11">
        <f t="shared" si="0"/>
        <v>4333.8836960797817</v>
      </c>
      <c r="Y13" s="11">
        <f t="shared" si="1"/>
        <v>15235.443982296139</v>
      </c>
    </row>
    <row r="14" spans="1:25" ht="15.75" x14ac:dyDescent="0.25">
      <c r="A14" s="10" t="s">
        <v>23</v>
      </c>
      <c r="B14" s="11">
        <v>359.72928999999999</v>
      </c>
      <c r="C14" s="11">
        <v>904.02507752324937</v>
      </c>
      <c r="D14" s="11">
        <v>14.16255</v>
      </c>
      <c r="E14" s="11">
        <v>52.02249748915402</v>
      </c>
      <c r="F14" s="11">
        <v>0</v>
      </c>
      <c r="G14" s="11">
        <v>0</v>
      </c>
      <c r="H14" s="11">
        <v>49.396470000000001</v>
      </c>
      <c r="I14" s="11">
        <v>189.71788461180105</v>
      </c>
      <c r="J14" s="14">
        <v>2829.1943041879999</v>
      </c>
      <c r="K14" s="11">
        <v>11030.714244711668</v>
      </c>
      <c r="L14" s="14">
        <v>3201.0794876384098</v>
      </c>
      <c r="M14" s="11">
        <v>9087.0758734668398</v>
      </c>
      <c r="N14" s="11">
        <v>0.23082000000000003</v>
      </c>
      <c r="O14" s="11">
        <v>2.4347752224964245</v>
      </c>
      <c r="P14" s="11">
        <v>14.560549999999999</v>
      </c>
      <c r="Q14" s="11">
        <v>189.08884258590953</v>
      </c>
      <c r="R14" s="11">
        <v>451.75891000000001</v>
      </c>
      <c r="S14" s="11">
        <v>796.25345425240971</v>
      </c>
      <c r="T14" s="11">
        <v>0.30993000000000004</v>
      </c>
      <c r="U14" s="11">
        <v>1.8621300000000001</v>
      </c>
      <c r="V14" s="11">
        <v>374.15467999999998</v>
      </c>
      <c r="W14" s="11">
        <v>1126.5467936639916</v>
      </c>
      <c r="X14" s="11">
        <f t="shared" si="0"/>
        <v>7294.5769918264095</v>
      </c>
      <c r="Y14" s="11">
        <f t="shared" si="1"/>
        <v>23379.741573527517</v>
      </c>
    </row>
    <row r="15" spans="1:25" ht="15.75" x14ac:dyDescent="0.25">
      <c r="A15" s="10" t="s">
        <v>24</v>
      </c>
      <c r="B15" s="11">
        <v>55.09131</v>
      </c>
      <c r="C15" s="11">
        <v>302.39802265107886</v>
      </c>
      <c r="D15" s="11">
        <v>3.7801900000000002</v>
      </c>
      <c r="E15" s="11">
        <v>77.174060918687587</v>
      </c>
      <c r="F15" s="11">
        <v>0</v>
      </c>
      <c r="G15" s="11">
        <v>0</v>
      </c>
      <c r="H15" s="11">
        <v>9.6870499999999993</v>
      </c>
      <c r="I15" s="11">
        <v>132.21833185819764</v>
      </c>
      <c r="J15" s="14">
        <v>394.287311488</v>
      </c>
      <c r="K15" s="11">
        <v>2081.8522293325268</v>
      </c>
      <c r="L15" s="14">
        <v>245.83558658022</v>
      </c>
      <c r="M15" s="11">
        <v>1239.0271488416229</v>
      </c>
      <c r="N15" s="11">
        <v>0.44395000000000001</v>
      </c>
      <c r="O15" s="11">
        <v>54.123578861933304</v>
      </c>
      <c r="P15" s="11">
        <v>4.0532700000000004</v>
      </c>
      <c r="Q15" s="11">
        <v>44.467165549790266</v>
      </c>
      <c r="R15" s="11">
        <v>40.283679999999997</v>
      </c>
      <c r="S15" s="11">
        <v>508.6208137628098</v>
      </c>
      <c r="T15" s="11">
        <v>0.40554000000000001</v>
      </c>
      <c r="U15" s="11">
        <v>5.9351700000000003</v>
      </c>
      <c r="V15" s="11">
        <v>31.86384</v>
      </c>
      <c r="W15" s="11">
        <v>155.70444702846655</v>
      </c>
      <c r="X15" s="11">
        <f t="shared" si="0"/>
        <v>785.73172806821992</v>
      </c>
      <c r="Y15" s="11">
        <f t="shared" si="1"/>
        <v>4601.5209688051136</v>
      </c>
    </row>
    <row r="16" spans="1:25" ht="15.75" x14ac:dyDescent="0.25">
      <c r="A16" s="10" t="s">
        <v>25</v>
      </c>
      <c r="B16" s="11">
        <v>97.392110000000002</v>
      </c>
      <c r="C16" s="11">
        <v>362.62394758128499</v>
      </c>
      <c r="D16" s="11">
        <v>9.6280300000000008</v>
      </c>
      <c r="E16" s="11">
        <v>56.246611393577524</v>
      </c>
      <c r="F16" s="11">
        <v>0</v>
      </c>
      <c r="G16" s="11">
        <v>0</v>
      </c>
      <c r="H16" s="11">
        <v>88.873599999999996</v>
      </c>
      <c r="I16" s="11">
        <v>485.42082028330037</v>
      </c>
      <c r="J16" s="14">
        <v>875.33904903200016</v>
      </c>
      <c r="K16" s="11">
        <v>3434.4471565408717</v>
      </c>
      <c r="L16" s="14">
        <v>1508.6067552460997</v>
      </c>
      <c r="M16" s="11">
        <v>4109.3773892257259</v>
      </c>
      <c r="N16" s="11">
        <v>0.60378000000000009</v>
      </c>
      <c r="O16" s="11">
        <v>1.4799778328224618</v>
      </c>
      <c r="P16" s="11">
        <v>10.126940000000001</v>
      </c>
      <c r="Q16" s="11">
        <v>39.439944179969125</v>
      </c>
      <c r="R16" s="11">
        <v>121.51073000000001</v>
      </c>
      <c r="S16" s="11">
        <v>293.00867212568443</v>
      </c>
      <c r="T16" s="11">
        <v>0.57684999999999997</v>
      </c>
      <c r="U16" s="11">
        <v>1.4354900000000002</v>
      </c>
      <c r="V16" s="11">
        <v>111.26943</v>
      </c>
      <c r="W16" s="11">
        <v>368.44194813216239</v>
      </c>
      <c r="X16" s="11">
        <f t="shared" si="0"/>
        <v>2823.9272742781</v>
      </c>
      <c r="Y16" s="11">
        <f t="shared" si="1"/>
        <v>9151.9219572953989</v>
      </c>
    </row>
    <row r="17" spans="1:25" ht="15.75" x14ac:dyDescent="0.25">
      <c r="A17" s="10" t="s">
        <v>26</v>
      </c>
      <c r="B17" s="11">
        <v>26.07677</v>
      </c>
      <c r="C17" s="11">
        <v>341.07481865608605</v>
      </c>
      <c r="D17" s="11">
        <v>10.58882</v>
      </c>
      <c r="E17" s="11">
        <v>48.954664955831042</v>
      </c>
      <c r="F17" s="11">
        <v>0</v>
      </c>
      <c r="G17" s="11">
        <v>65.062153743042828</v>
      </c>
      <c r="H17" s="11">
        <v>5.3125200000000001</v>
      </c>
      <c r="I17" s="11">
        <v>34.711139411369025</v>
      </c>
      <c r="J17" s="14">
        <v>10.620071224000002</v>
      </c>
      <c r="K17" s="11">
        <v>33.280815282423539</v>
      </c>
      <c r="L17" s="14">
        <v>14.631065087140001</v>
      </c>
      <c r="M17" s="11">
        <v>28.100365562983466</v>
      </c>
      <c r="N17" s="11">
        <v>0</v>
      </c>
      <c r="O17" s="11">
        <v>12.247423311051769</v>
      </c>
      <c r="P17" s="11">
        <v>0.16104000000000002</v>
      </c>
      <c r="Q17" s="11">
        <v>21.741194147946363</v>
      </c>
      <c r="R17" s="11">
        <v>10.06894</v>
      </c>
      <c r="S17" s="11">
        <v>17.832720355340413</v>
      </c>
      <c r="T17" s="11">
        <v>0</v>
      </c>
      <c r="U17" s="11">
        <v>0</v>
      </c>
      <c r="V17" s="11">
        <v>5.7210000000000001</v>
      </c>
      <c r="W17" s="11">
        <v>22.462142600453173</v>
      </c>
      <c r="X17" s="11">
        <f t="shared" si="0"/>
        <v>83.180226311140004</v>
      </c>
      <c r="Y17" s="11">
        <f t="shared" si="1"/>
        <v>625.46743802652759</v>
      </c>
    </row>
    <row r="18" spans="1:25" ht="15.75" x14ac:dyDescent="0.25">
      <c r="A18" s="10" t="s">
        <v>27</v>
      </c>
      <c r="B18" s="11">
        <v>45.032760000000003</v>
      </c>
      <c r="C18" s="11">
        <v>8230.104417109902</v>
      </c>
      <c r="D18" s="11">
        <v>1.8916200000000001</v>
      </c>
      <c r="E18" s="11">
        <v>1057.8245330547018</v>
      </c>
      <c r="F18" s="11">
        <v>0</v>
      </c>
      <c r="G18" s="11">
        <v>704.74745128915004</v>
      </c>
      <c r="H18" s="11">
        <v>7.1000000000000004E-3</v>
      </c>
      <c r="I18" s="11">
        <v>937.01588699633885</v>
      </c>
      <c r="J18" s="14">
        <v>14.743322216000003</v>
      </c>
      <c r="K18" s="11">
        <v>38.133849772099154</v>
      </c>
      <c r="L18" s="14">
        <v>17.726239489200001</v>
      </c>
      <c r="M18" s="11">
        <v>29.346659853898437</v>
      </c>
      <c r="N18" s="11">
        <v>0</v>
      </c>
      <c r="O18" s="11">
        <v>241.26366781504044</v>
      </c>
      <c r="P18" s="11">
        <v>0.13266</v>
      </c>
      <c r="Q18" s="11">
        <v>1022.5169659301075</v>
      </c>
      <c r="R18" s="11">
        <v>3.2503199999999999</v>
      </c>
      <c r="S18" s="11">
        <v>8.560805148461764</v>
      </c>
      <c r="T18" s="11">
        <v>0</v>
      </c>
      <c r="U18" s="11">
        <v>5.6500000000000005E-3</v>
      </c>
      <c r="V18" s="11">
        <v>4.1408399999999999</v>
      </c>
      <c r="W18" s="11">
        <v>19.143058560800863</v>
      </c>
      <c r="X18" s="11">
        <f t="shared" si="0"/>
        <v>86.924861705200016</v>
      </c>
      <c r="Y18" s="11">
        <f t="shared" si="1"/>
        <v>12288.662945530501</v>
      </c>
    </row>
    <row r="19" spans="1:25" ht="15.75" x14ac:dyDescent="0.25">
      <c r="A19" s="10" t="s">
        <v>28</v>
      </c>
      <c r="B19" s="11">
        <v>2096.5636</v>
      </c>
      <c r="C19" s="11">
        <v>5706.5296107125178</v>
      </c>
      <c r="D19" s="11">
        <v>520.55086000000006</v>
      </c>
      <c r="E19" s="11">
        <v>1776.8454019085987</v>
      </c>
      <c r="F19" s="11">
        <v>0</v>
      </c>
      <c r="G19" s="11">
        <v>382.76175432980824</v>
      </c>
      <c r="H19" s="11">
        <v>765.45042000000001</v>
      </c>
      <c r="I19" s="11">
        <v>1760.3078104598612</v>
      </c>
      <c r="J19" s="14">
        <v>2323.13</v>
      </c>
      <c r="K19" s="11">
        <v>9805.9552904676875</v>
      </c>
      <c r="L19" s="14">
        <v>3257.9944824843901</v>
      </c>
      <c r="M19" s="11">
        <v>9304.7577784881323</v>
      </c>
      <c r="N19" s="11">
        <v>55.884535</v>
      </c>
      <c r="O19" s="11">
        <v>591.20149785930892</v>
      </c>
      <c r="P19" s="11">
        <v>436.31874999999997</v>
      </c>
      <c r="Q19" s="11">
        <v>753.66174788734543</v>
      </c>
      <c r="R19" s="11">
        <v>12167.70551</v>
      </c>
      <c r="S19" s="11">
        <v>38898.553700761986</v>
      </c>
      <c r="T19" s="11">
        <v>4.9125800000000002</v>
      </c>
      <c r="U19" s="11">
        <v>35.661920000000002</v>
      </c>
      <c r="V19" s="11">
        <v>1968.4095499999999</v>
      </c>
      <c r="W19" s="11">
        <v>6753.977897246431</v>
      </c>
      <c r="X19" s="11">
        <f t="shared" si="0"/>
        <v>23596.92028748439</v>
      </c>
      <c r="Y19" s="11">
        <f t="shared" si="1"/>
        <v>75770.214410121669</v>
      </c>
    </row>
    <row r="20" spans="1:25" ht="15.75" x14ac:dyDescent="0.25">
      <c r="A20" s="10" t="s">
        <v>29</v>
      </c>
      <c r="B20" s="11">
        <v>97.477029999999999</v>
      </c>
      <c r="C20" s="11">
        <v>2151.0321747153548</v>
      </c>
      <c r="D20" s="11">
        <v>9.8672400000000007</v>
      </c>
      <c r="E20" s="11">
        <v>74.362962147364613</v>
      </c>
      <c r="F20" s="11">
        <v>12.07626</v>
      </c>
      <c r="G20" s="11">
        <v>0</v>
      </c>
      <c r="H20" s="11">
        <v>7.3652499999999996</v>
      </c>
      <c r="I20" s="11">
        <v>215.21381580870803</v>
      </c>
      <c r="J20" s="14">
        <v>373.58863236800005</v>
      </c>
      <c r="K20" s="11">
        <v>1698.2604748329063</v>
      </c>
      <c r="L20" s="14">
        <v>609.58964056553009</v>
      </c>
      <c r="M20" s="11">
        <v>1995.255301821104</v>
      </c>
      <c r="N20" s="11">
        <v>0.28832000000000002</v>
      </c>
      <c r="O20" s="11">
        <v>10.404734944719344</v>
      </c>
      <c r="P20" s="11">
        <v>6.2585100000000002</v>
      </c>
      <c r="Q20" s="11">
        <v>67.034576969284416</v>
      </c>
      <c r="R20" s="11">
        <v>224.34765999999999</v>
      </c>
      <c r="S20" s="11">
        <v>833.52514504306453</v>
      </c>
      <c r="T20" s="11">
        <v>0.39058000000000004</v>
      </c>
      <c r="U20" s="11">
        <v>2.80572</v>
      </c>
      <c r="V20" s="11">
        <v>27.961770000000001</v>
      </c>
      <c r="W20" s="11">
        <v>87.061479064022194</v>
      </c>
      <c r="X20" s="11">
        <f t="shared" si="0"/>
        <v>1369.21089293353</v>
      </c>
      <c r="Y20" s="11">
        <f t="shared" si="1"/>
        <v>7134.9563853465279</v>
      </c>
    </row>
    <row r="21" spans="1:25" ht="15.75" x14ac:dyDescent="0.25">
      <c r="A21" s="10" t="s">
        <v>30</v>
      </c>
      <c r="B21" s="11">
        <v>2231.3147613000001</v>
      </c>
      <c r="C21" s="11">
        <v>894.87096056590144</v>
      </c>
      <c r="D21" s="11">
        <v>290.38456000000002</v>
      </c>
      <c r="E21" s="11">
        <v>105.75049351007451</v>
      </c>
      <c r="F21" s="11">
        <v>166.83609000000001</v>
      </c>
      <c r="G21" s="11">
        <v>0.32529941594364115</v>
      </c>
      <c r="H21" s="11">
        <v>230.20321999999999</v>
      </c>
      <c r="I21" s="11">
        <v>310.98723810236095</v>
      </c>
      <c r="J21" s="14">
        <v>2273.9484766320002</v>
      </c>
      <c r="K21" s="11">
        <v>8657.557495535304</v>
      </c>
      <c r="L21" s="14">
        <v>2957.9021547489201</v>
      </c>
      <c r="M21" s="11">
        <v>8482.5423574990145</v>
      </c>
      <c r="N21" s="11">
        <v>66.549109999999999</v>
      </c>
      <c r="O21" s="11">
        <v>9.8051497841458577</v>
      </c>
      <c r="P21" s="11">
        <v>216.81976</v>
      </c>
      <c r="Q21" s="11">
        <v>97.001605148875612</v>
      </c>
      <c r="R21" s="11">
        <v>5518.2879400000002</v>
      </c>
      <c r="S21" s="11">
        <v>20055.982738626619</v>
      </c>
      <c r="T21" s="11">
        <v>6.8222300000000002</v>
      </c>
      <c r="U21" s="11">
        <v>39.572569999999999</v>
      </c>
      <c r="V21" s="11">
        <v>1008.67376</v>
      </c>
      <c r="W21" s="11">
        <v>3216.0276969000911</v>
      </c>
      <c r="X21" s="11">
        <f t="shared" si="0"/>
        <v>14967.742062680922</v>
      </c>
      <c r="Y21" s="11">
        <f t="shared" si="1"/>
        <v>41870.423605088319</v>
      </c>
    </row>
    <row r="22" spans="1:25" ht="15.75" x14ac:dyDescent="0.25">
      <c r="A22" s="10" t="s">
        <v>31</v>
      </c>
      <c r="B22" s="11">
        <v>1200.26494</v>
      </c>
      <c r="C22" s="11">
        <v>451.24618310176305</v>
      </c>
      <c r="D22" s="11">
        <v>306.90841999999998</v>
      </c>
      <c r="E22" s="11">
        <v>54.210451209842404</v>
      </c>
      <c r="F22" s="11">
        <v>212.94028</v>
      </c>
      <c r="G22" s="11">
        <v>0</v>
      </c>
      <c r="H22" s="11">
        <v>284.19714000000005</v>
      </c>
      <c r="I22" s="11">
        <v>141.60611681067351</v>
      </c>
      <c r="J22" s="14">
        <v>2393.6718409800001</v>
      </c>
      <c r="K22" s="11">
        <v>8890.97508558749</v>
      </c>
      <c r="L22" s="14">
        <v>2616.4098364229399</v>
      </c>
      <c r="M22" s="11">
        <v>6976.5027954218349</v>
      </c>
      <c r="N22" s="11">
        <v>55.860590000000002</v>
      </c>
      <c r="O22" s="11">
        <v>17.13434349844</v>
      </c>
      <c r="P22" s="11">
        <v>166.50719000000001</v>
      </c>
      <c r="Q22" s="11">
        <v>222.28188566235957</v>
      </c>
      <c r="R22" s="11">
        <v>4716.1102799999999</v>
      </c>
      <c r="S22" s="11">
        <v>23115.248363724942</v>
      </c>
      <c r="T22" s="11">
        <v>2.7453000000000003</v>
      </c>
      <c r="U22" s="11">
        <v>12.087250000000001</v>
      </c>
      <c r="V22" s="11">
        <v>512.66128499999991</v>
      </c>
      <c r="W22" s="11">
        <v>3016.8985213356336</v>
      </c>
      <c r="X22" s="11">
        <f t="shared" si="0"/>
        <v>12468.277102402943</v>
      </c>
      <c r="Y22" s="11">
        <f t="shared" si="1"/>
        <v>42898.190996352976</v>
      </c>
    </row>
    <row r="23" spans="1:25" ht="15.75" x14ac:dyDescent="0.25">
      <c r="A23" s="10" t="s">
        <v>32</v>
      </c>
      <c r="B23" s="11">
        <v>298.59701000000001</v>
      </c>
      <c r="C23" s="11">
        <v>4258.7321437489491</v>
      </c>
      <c r="D23" s="11">
        <v>18.16141</v>
      </c>
      <c r="E23" s="11">
        <v>730.00507614463891</v>
      </c>
      <c r="F23" s="11">
        <v>0</v>
      </c>
      <c r="G23" s="11">
        <v>350.30724925189929</v>
      </c>
      <c r="H23" s="11">
        <v>25.556140000000003</v>
      </c>
      <c r="I23" s="11">
        <v>890.9337698411922</v>
      </c>
      <c r="J23" s="14">
        <v>703.26093258399999</v>
      </c>
      <c r="K23" s="11">
        <v>3124.9275712333092</v>
      </c>
      <c r="L23" s="14">
        <v>1203.6185079258898</v>
      </c>
      <c r="M23" s="11">
        <v>3933.4297464528768</v>
      </c>
      <c r="N23" s="11">
        <v>0.44220000000000004</v>
      </c>
      <c r="O23" s="11">
        <v>585.76703951856052</v>
      </c>
      <c r="P23" s="11">
        <v>35.661760000000001</v>
      </c>
      <c r="Q23" s="11">
        <v>1296.9197696896881</v>
      </c>
      <c r="R23" s="11">
        <v>21.399609999999999</v>
      </c>
      <c r="S23" s="11">
        <v>71.566826451924655</v>
      </c>
      <c r="T23" s="11">
        <v>0.27040000000000003</v>
      </c>
      <c r="U23" s="11">
        <v>1.3981300000000001</v>
      </c>
      <c r="V23" s="11">
        <v>97.518230000000003</v>
      </c>
      <c r="W23" s="11">
        <v>364.65070927161076</v>
      </c>
      <c r="X23" s="11">
        <f t="shared" si="0"/>
        <v>2404.4862005098898</v>
      </c>
      <c r="Y23" s="11">
        <f t="shared" si="1"/>
        <v>15608.638031604651</v>
      </c>
    </row>
    <row r="24" spans="1:25" ht="15.75" x14ac:dyDescent="0.25">
      <c r="A24" s="10" t="s">
        <v>33</v>
      </c>
      <c r="B24" s="11">
        <v>230.34266</v>
      </c>
      <c r="C24" s="11">
        <v>1640.3660738402339</v>
      </c>
      <c r="D24" s="11">
        <v>7.8310899999999997</v>
      </c>
      <c r="E24" s="11">
        <v>290.68936056714767</v>
      </c>
      <c r="F24" s="11">
        <v>0</v>
      </c>
      <c r="G24" s="11">
        <v>86.9824251791526</v>
      </c>
      <c r="H24" s="11">
        <v>46.565620000000003</v>
      </c>
      <c r="I24" s="11">
        <v>385.37606598736284</v>
      </c>
      <c r="J24" s="14">
        <v>797.7367023920001</v>
      </c>
      <c r="K24" s="11">
        <v>3171.8830949880357</v>
      </c>
      <c r="L24" s="14">
        <v>1152.82822677629</v>
      </c>
      <c r="M24" s="11">
        <v>3483.3859358197369</v>
      </c>
      <c r="N24" s="11">
        <v>1.2232499999999999</v>
      </c>
      <c r="O24" s="11">
        <v>281.00888143232783</v>
      </c>
      <c r="P24" s="11">
        <v>12.82577</v>
      </c>
      <c r="Q24" s="11">
        <v>565.54878922570947</v>
      </c>
      <c r="R24" s="11">
        <v>55.422190000000001</v>
      </c>
      <c r="S24" s="11">
        <v>138.60183608322498</v>
      </c>
      <c r="T24" s="11">
        <v>0.65916000000000008</v>
      </c>
      <c r="U24" s="11">
        <v>3.5794600000000001</v>
      </c>
      <c r="V24" s="11">
        <v>117.41509000000001</v>
      </c>
      <c r="W24" s="11">
        <v>343.3926380141445</v>
      </c>
      <c r="X24" s="11">
        <f t="shared" si="0"/>
        <v>2422.8497591682903</v>
      </c>
      <c r="Y24" s="11">
        <f t="shared" si="1"/>
        <v>10390.814561137078</v>
      </c>
    </row>
    <row r="25" spans="1:25" ht="15.75" x14ac:dyDescent="0.25">
      <c r="A25" s="10" t="s">
        <v>34</v>
      </c>
      <c r="B25" s="11">
        <v>120.59228</v>
      </c>
      <c r="C25" s="11">
        <v>2306.2825422531041</v>
      </c>
      <c r="D25" s="11">
        <v>8.16784</v>
      </c>
      <c r="E25" s="11">
        <v>714.58746416350175</v>
      </c>
      <c r="F25" s="11">
        <v>0</v>
      </c>
      <c r="G25" s="11">
        <v>10.305395875214998</v>
      </c>
      <c r="H25" s="11">
        <v>34.142629999999997</v>
      </c>
      <c r="I25" s="11">
        <v>458.79030271674588</v>
      </c>
      <c r="J25" s="14">
        <v>1552.232457608</v>
      </c>
      <c r="K25" s="11">
        <v>6130.8832571470739</v>
      </c>
      <c r="L25" s="14">
        <v>1801.0731224803599</v>
      </c>
      <c r="M25" s="11">
        <v>5164.5922862373554</v>
      </c>
      <c r="N25" s="11">
        <v>3.9489400000000003</v>
      </c>
      <c r="O25" s="11">
        <v>57.067800053697681</v>
      </c>
      <c r="P25" s="11">
        <v>7.4407500000000004</v>
      </c>
      <c r="Q25" s="11">
        <v>208.18967723716551</v>
      </c>
      <c r="R25" s="11">
        <v>142.46513999999999</v>
      </c>
      <c r="S25" s="11">
        <v>402.17683425073926</v>
      </c>
      <c r="T25" s="11">
        <v>3.3070000000000002E-2</v>
      </c>
      <c r="U25" s="11">
        <v>2.6112499999999996</v>
      </c>
      <c r="V25" s="11">
        <v>190.83097000000001</v>
      </c>
      <c r="W25" s="11">
        <v>606.76441352903373</v>
      </c>
      <c r="X25" s="11">
        <f t="shared" si="0"/>
        <v>3860.9272000883598</v>
      </c>
      <c r="Y25" s="11">
        <f t="shared" si="1"/>
        <v>16062.251223463631</v>
      </c>
    </row>
    <row r="26" spans="1:25" ht="15.75" x14ac:dyDescent="0.25">
      <c r="A26" s="10" t="s">
        <v>35</v>
      </c>
      <c r="B26" s="11">
        <v>1040.098622</v>
      </c>
      <c r="C26" s="11">
        <v>20955.349987347581</v>
      </c>
      <c r="D26" s="11">
        <v>194.90934529999998</v>
      </c>
      <c r="E26" s="11">
        <v>3249.2732229752805</v>
      </c>
      <c r="F26" s="11">
        <v>65.599941799999996</v>
      </c>
      <c r="G26" s="11">
        <v>8088.9074998386004</v>
      </c>
      <c r="H26" s="11">
        <v>194.3612267</v>
      </c>
      <c r="I26" s="11">
        <v>5595.3548742242574</v>
      </c>
      <c r="J26" s="14">
        <v>4226.9754586250801</v>
      </c>
      <c r="K26" s="11">
        <v>17970.771220891795</v>
      </c>
      <c r="L26" s="14">
        <v>4786.7786999540504</v>
      </c>
      <c r="M26" s="11">
        <v>15218.285886060117</v>
      </c>
      <c r="N26" s="11">
        <v>105.37593039999999</v>
      </c>
      <c r="O26" s="11">
        <v>1007.8500920095428</v>
      </c>
      <c r="P26" s="11">
        <v>297.12943200000001</v>
      </c>
      <c r="Q26" s="11">
        <v>2417.3404456303842</v>
      </c>
      <c r="R26" s="11">
        <v>10184.681944</v>
      </c>
      <c r="S26" s="11">
        <v>37281.360297352869</v>
      </c>
      <c r="T26" s="11">
        <v>6.8290699999999998</v>
      </c>
      <c r="U26" s="11">
        <v>53.559460000000001</v>
      </c>
      <c r="V26" s="11">
        <v>756.26588529999992</v>
      </c>
      <c r="W26" s="11">
        <v>2775.0923298326579</v>
      </c>
      <c r="X26" s="11">
        <f t="shared" si="0"/>
        <v>21859.00555607913</v>
      </c>
      <c r="Y26" s="11">
        <f t="shared" si="1"/>
        <v>114613.14531616308</v>
      </c>
    </row>
    <row r="27" spans="1:25" ht="15.75" x14ac:dyDescent="0.25">
      <c r="A27" s="10" t="s">
        <v>36</v>
      </c>
      <c r="B27" s="11">
        <v>434.44617999999997</v>
      </c>
      <c r="C27" s="11">
        <v>27.750609056893591</v>
      </c>
      <c r="D27" s="11">
        <v>88.679230000000004</v>
      </c>
      <c r="E27" s="11">
        <v>1.3053464622025877</v>
      </c>
      <c r="F27" s="11">
        <v>29.36242</v>
      </c>
      <c r="G27" s="11">
        <v>0</v>
      </c>
      <c r="H27" s="11">
        <v>105.76774999999999</v>
      </c>
      <c r="I27" s="11">
        <v>12.290853628863639</v>
      </c>
      <c r="J27" s="14">
        <v>5023.6005780519999</v>
      </c>
      <c r="K27" s="11">
        <v>21663.580544557342</v>
      </c>
      <c r="L27" s="14">
        <v>6514.5444542585901</v>
      </c>
      <c r="M27" s="11">
        <v>21005.62900933791</v>
      </c>
      <c r="N27" s="11">
        <v>48.843566199999998</v>
      </c>
      <c r="O27" s="11">
        <v>0</v>
      </c>
      <c r="P27" s="11">
        <v>219.53846000000001</v>
      </c>
      <c r="Q27" s="11">
        <v>0.75306559296832387</v>
      </c>
      <c r="R27" s="11">
        <v>1933.67128</v>
      </c>
      <c r="S27" s="11">
        <v>7822.1843375475228</v>
      </c>
      <c r="T27" s="11">
        <v>7.89222</v>
      </c>
      <c r="U27" s="11">
        <v>37.078829999999996</v>
      </c>
      <c r="V27" s="11">
        <v>513.87111000000004</v>
      </c>
      <c r="W27" s="11">
        <v>1684.0448942519306</v>
      </c>
      <c r="X27" s="11">
        <f t="shared" si="0"/>
        <v>14920.217248510589</v>
      </c>
      <c r="Y27" s="11">
        <f t="shared" si="1"/>
        <v>52254.61749043563</v>
      </c>
    </row>
    <row r="28" spans="1:25" ht="15.75" x14ac:dyDescent="0.25">
      <c r="A28" s="10" t="s">
        <v>37</v>
      </c>
      <c r="B28" s="11">
        <v>0</v>
      </c>
      <c r="C28" s="11">
        <v>0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4">
        <v>0.15192111200000002</v>
      </c>
      <c r="K28" s="11">
        <v>0.75023928354935165</v>
      </c>
      <c r="L28" s="14">
        <v>0.83352037739999996</v>
      </c>
      <c r="M28" s="11">
        <v>2.9074305305355437</v>
      </c>
      <c r="N28" s="11">
        <v>0</v>
      </c>
      <c r="O28" s="11">
        <v>0</v>
      </c>
      <c r="P28" s="11">
        <v>1E-3</v>
      </c>
      <c r="Q28" s="11">
        <v>1.0779793483564376E-3</v>
      </c>
      <c r="R28" s="11">
        <v>0.20382000000000003</v>
      </c>
      <c r="S28" s="11">
        <v>0.49711046406263854</v>
      </c>
      <c r="T28" s="11">
        <v>0</v>
      </c>
      <c r="U28" s="11">
        <v>0</v>
      </c>
      <c r="V28" s="11">
        <v>1.3500000000000001E-3</v>
      </c>
      <c r="W28" s="11">
        <v>2.490170755221587E-3</v>
      </c>
      <c r="X28" s="11">
        <f t="shared" si="0"/>
        <v>1.1916114894000001</v>
      </c>
      <c r="Y28" s="11">
        <f t="shared" si="1"/>
        <v>4.1583484282511121</v>
      </c>
    </row>
    <row r="29" spans="1:25" ht="15.75" x14ac:dyDescent="0.25">
      <c r="A29" s="10" t="s">
        <v>38</v>
      </c>
      <c r="B29" s="11">
        <v>688.54138</v>
      </c>
      <c r="C29" s="11">
        <v>115.6675458242413</v>
      </c>
      <c r="D29" s="11">
        <v>207.39828</v>
      </c>
      <c r="E29" s="11">
        <v>3.0891104132396028</v>
      </c>
      <c r="F29" s="11">
        <v>2.57572</v>
      </c>
      <c r="G29" s="11">
        <v>0</v>
      </c>
      <c r="H29" s="11">
        <v>205.19027</v>
      </c>
      <c r="I29" s="11">
        <v>407.8931381303567</v>
      </c>
      <c r="J29" s="14">
        <v>3470.4060297200003</v>
      </c>
      <c r="K29" s="11">
        <v>13719.964155925527</v>
      </c>
      <c r="L29" s="14">
        <v>5015.4321900712002</v>
      </c>
      <c r="M29" s="11">
        <v>14246.11878302577</v>
      </c>
      <c r="N29" s="11">
        <v>3.0304500000000001</v>
      </c>
      <c r="O29" s="11">
        <v>20.377240501749281</v>
      </c>
      <c r="P29" s="11">
        <v>60.331569999999999</v>
      </c>
      <c r="Q29" s="11">
        <v>1.5085997586443838</v>
      </c>
      <c r="R29" s="11">
        <v>1012.15322</v>
      </c>
      <c r="S29" s="11">
        <v>3406.0412372313854</v>
      </c>
      <c r="T29" s="11">
        <v>1.5498700000000001</v>
      </c>
      <c r="U29" s="11">
        <v>11.1561</v>
      </c>
      <c r="V29" s="11">
        <v>479.69896999999997</v>
      </c>
      <c r="W29" s="11">
        <v>1597.1872956127788</v>
      </c>
      <c r="X29" s="11">
        <f t="shared" si="0"/>
        <v>11146.3079497912</v>
      </c>
      <c r="Y29" s="11">
        <f t="shared" si="1"/>
        <v>33529.003206423688</v>
      </c>
    </row>
    <row r="30" spans="1:25" ht="15.75" x14ac:dyDescent="0.25">
      <c r="A30" s="10" t="s">
        <v>39</v>
      </c>
      <c r="B30" s="11">
        <v>6167.2571799999996</v>
      </c>
      <c r="C30" s="11">
        <v>7.6575878785710882</v>
      </c>
      <c r="D30" s="11">
        <v>847.01793999999995</v>
      </c>
      <c r="E30" s="11">
        <v>0.26568866120400275</v>
      </c>
      <c r="F30" s="11">
        <v>1796.9540400000001</v>
      </c>
      <c r="G30" s="11">
        <v>0</v>
      </c>
      <c r="H30" s="11">
        <v>1669.01998</v>
      </c>
      <c r="I30" s="11">
        <v>0.86462080391534846</v>
      </c>
      <c r="J30" s="14">
        <v>2691.5098523880001</v>
      </c>
      <c r="K30" s="11">
        <v>11318.953649945252</v>
      </c>
      <c r="L30" s="14">
        <v>3612.0830583943603</v>
      </c>
      <c r="M30" s="11">
        <v>10826.579409911845</v>
      </c>
      <c r="N30" s="11">
        <v>134.61818</v>
      </c>
      <c r="O30" s="11">
        <v>0</v>
      </c>
      <c r="P30" s="11">
        <v>836.36293000000001</v>
      </c>
      <c r="Q30" s="11">
        <v>0.42465918449153511</v>
      </c>
      <c r="R30" s="11">
        <v>23377.667839999998</v>
      </c>
      <c r="S30" s="11">
        <v>113902.69634283848</v>
      </c>
      <c r="T30" s="11">
        <v>34.965829999999997</v>
      </c>
      <c r="U30" s="11">
        <v>1088.0103000000001</v>
      </c>
      <c r="V30" s="11">
        <v>6014.7728649999999</v>
      </c>
      <c r="W30" s="11">
        <v>16274.513198070077</v>
      </c>
      <c r="X30" s="11">
        <f t="shared" si="0"/>
        <v>47182.229695782364</v>
      </c>
      <c r="Y30" s="11">
        <f t="shared" si="1"/>
        <v>153419.96545729385</v>
      </c>
    </row>
    <row r="31" spans="1:25" ht="15.75" x14ac:dyDescent="0.25">
      <c r="A31" s="10" t="s">
        <v>40</v>
      </c>
      <c r="B31" s="11">
        <v>9.0496300000000005</v>
      </c>
      <c r="C31" s="11">
        <v>9.9714116936457931</v>
      </c>
      <c r="D31" s="11">
        <v>0</v>
      </c>
      <c r="E31" s="11">
        <v>3.3364895037497395</v>
      </c>
      <c r="F31" s="11">
        <v>0</v>
      </c>
      <c r="G31" s="11">
        <v>0</v>
      </c>
      <c r="H31" s="11">
        <v>0.32161000000000001</v>
      </c>
      <c r="I31" s="11">
        <v>1.6694366941395204</v>
      </c>
      <c r="J31" s="14">
        <v>77.372069740000001</v>
      </c>
      <c r="K31" s="11">
        <v>232.63904977743292</v>
      </c>
      <c r="L31" s="14">
        <v>64.58573525688</v>
      </c>
      <c r="M31" s="11">
        <v>164.07955679349448</v>
      </c>
      <c r="N31" s="11">
        <v>0</v>
      </c>
      <c r="O31" s="11">
        <v>0</v>
      </c>
      <c r="P31" s="11">
        <v>0.46135000000000004</v>
      </c>
      <c r="Q31" s="11">
        <v>0.18363378199251917</v>
      </c>
      <c r="R31" s="11">
        <v>1.1946699999999999</v>
      </c>
      <c r="S31" s="11">
        <v>1.8889502625364059</v>
      </c>
      <c r="T31" s="11">
        <v>1.0500000000000001E-2</v>
      </c>
      <c r="U31" s="11">
        <v>1.7490000000000002E-2</v>
      </c>
      <c r="V31" s="11">
        <v>11.80077</v>
      </c>
      <c r="W31" s="11">
        <v>34.499462019810643</v>
      </c>
      <c r="X31" s="11">
        <f t="shared" si="0"/>
        <v>164.79633499688001</v>
      </c>
      <c r="Y31" s="11">
        <f t="shared" si="1"/>
        <v>448.28548052680202</v>
      </c>
    </row>
    <row r="32" spans="1:25" ht="15.75" x14ac:dyDescent="0.25">
      <c r="A32" s="10" t="s">
        <v>41</v>
      </c>
      <c r="B32" s="11">
        <v>42.283729999999998</v>
      </c>
      <c r="C32" s="11">
        <v>1985.5284006559727</v>
      </c>
      <c r="D32" s="11">
        <v>0.24646000000000001</v>
      </c>
      <c r="E32" s="11">
        <v>109.30413931952091</v>
      </c>
      <c r="F32" s="11">
        <v>0</v>
      </c>
      <c r="G32" s="11">
        <v>16.78555788906456</v>
      </c>
      <c r="H32" s="11">
        <v>6.2706400000000002</v>
      </c>
      <c r="I32" s="11">
        <v>573.44269837424781</v>
      </c>
      <c r="J32" s="14">
        <v>144.17690425600003</v>
      </c>
      <c r="K32" s="11">
        <v>462.32890147863179</v>
      </c>
      <c r="L32" s="14">
        <v>141.47339282107998</v>
      </c>
      <c r="M32" s="11">
        <v>387.84251004215389</v>
      </c>
      <c r="N32" s="11">
        <v>0.70810000000000006</v>
      </c>
      <c r="O32" s="11">
        <v>22.01234947819248</v>
      </c>
      <c r="P32" s="11">
        <v>1.3310200000000001</v>
      </c>
      <c r="Q32" s="11">
        <v>238.26349005100491</v>
      </c>
      <c r="R32" s="11">
        <v>18.506730000000001</v>
      </c>
      <c r="S32" s="11">
        <v>26.737196931877431</v>
      </c>
      <c r="T32" s="11">
        <v>2.0330000000000001E-2</v>
      </c>
      <c r="U32" s="11">
        <v>0.15633000000000002</v>
      </c>
      <c r="V32" s="11">
        <v>9.7625899999999994</v>
      </c>
      <c r="W32" s="11">
        <v>30.447216372693198</v>
      </c>
      <c r="X32" s="11">
        <f t="shared" si="0"/>
        <v>364.77989707708002</v>
      </c>
      <c r="Y32" s="11">
        <f t="shared" si="1"/>
        <v>3852.8487905933594</v>
      </c>
    </row>
    <row r="33" spans="1:25" ht="15.75" x14ac:dyDescent="0.25">
      <c r="A33" s="10" t="s">
        <v>42</v>
      </c>
      <c r="B33" s="11">
        <v>1.0104500000000001</v>
      </c>
      <c r="C33" s="11">
        <v>1885.0823859703712</v>
      </c>
      <c r="D33" s="11">
        <v>1.6480000000000002E-2</v>
      </c>
      <c r="E33" s="11">
        <v>471.385024593146</v>
      </c>
      <c r="F33" s="11">
        <v>0</v>
      </c>
      <c r="G33" s="11">
        <v>0</v>
      </c>
      <c r="H33" s="11">
        <v>0</v>
      </c>
      <c r="I33" s="11">
        <v>386.7643111430524</v>
      </c>
      <c r="J33" s="14">
        <v>30.301463612000003</v>
      </c>
      <c r="K33" s="11">
        <v>112.93947659977364</v>
      </c>
      <c r="L33" s="14">
        <v>47.077798335910003</v>
      </c>
      <c r="M33" s="11">
        <v>167.51402407593093</v>
      </c>
      <c r="N33" s="11">
        <v>0</v>
      </c>
      <c r="O33" s="11">
        <v>43.168057562199017</v>
      </c>
      <c r="P33" s="11">
        <v>-6.2000000000000006E-3</v>
      </c>
      <c r="Q33" s="11">
        <v>179.41397793441047</v>
      </c>
      <c r="R33" s="11">
        <v>0</v>
      </c>
      <c r="S33" s="11">
        <v>1200.2508224993476</v>
      </c>
      <c r="T33" s="11">
        <v>0</v>
      </c>
      <c r="U33" s="11">
        <v>5.3050000000000007E-2</v>
      </c>
      <c r="V33" s="11">
        <v>9.0323700000000002</v>
      </c>
      <c r="W33" s="11">
        <v>24.796603900636217</v>
      </c>
      <c r="X33" s="11">
        <f t="shared" si="0"/>
        <v>87.432361947909996</v>
      </c>
      <c r="Y33" s="11">
        <f t="shared" si="1"/>
        <v>4471.3677342788678</v>
      </c>
    </row>
    <row r="34" spans="1:25" ht="15.75" x14ac:dyDescent="0.25">
      <c r="A34" s="10" t="s">
        <v>43</v>
      </c>
      <c r="B34" s="11">
        <v>5.0011900000000002</v>
      </c>
      <c r="C34" s="11">
        <v>2848.2631979194316</v>
      </c>
      <c r="D34" s="11">
        <v>1.0645100000000001</v>
      </c>
      <c r="E34" s="11">
        <v>651.17894226247131</v>
      </c>
      <c r="F34" s="11">
        <v>0</v>
      </c>
      <c r="G34" s="11">
        <v>0</v>
      </c>
      <c r="H34" s="11">
        <v>9.1300000000000006E-2</v>
      </c>
      <c r="I34" s="11">
        <v>526.13435074759502</v>
      </c>
      <c r="J34" s="14">
        <v>86.605125516000001</v>
      </c>
      <c r="K34" s="11">
        <v>383.07855954388339</v>
      </c>
      <c r="L34" s="14">
        <v>76.795903515779997</v>
      </c>
      <c r="M34" s="11">
        <v>235.26391571219455</v>
      </c>
      <c r="N34" s="11">
        <v>0</v>
      </c>
      <c r="O34" s="11">
        <v>53.530197949989685</v>
      </c>
      <c r="P34" s="11">
        <v>6.3399999999999998E-2</v>
      </c>
      <c r="Q34" s="11">
        <v>379.02450262871389</v>
      </c>
      <c r="R34" s="11">
        <v>0.67011000000000009</v>
      </c>
      <c r="S34" s="11">
        <v>2.7290160847788063</v>
      </c>
      <c r="T34" s="11">
        <v>0</v>
      </c>
      <c r="U34" s="11">
        <v>0</v>
      </c>
      <c r="V34" s="11">
        <v>3.1357500000000003</v>
      </c>
      <c r="W34" s="11">
        <v>9.2283606931942739</v>
      </c>
      <c r="X34" s="11">
        <f t="shared" si="0"/>
        <v>173.42728903177999</v>
      </c>
      <c r="Y34" s="11">
        <f t="shared" si="1"/>
        <v>5088.4310435422531</v>
      </c>
    </row>
    <row r="35" spans="1:25" ht="15.75" x14ac:dyDescent="0.25">
      <c r="A35" s="10" t="s">
        <v>44</v>
      </c>
      <c r="B35" s="11">
        <v>534.97141469999997</v>
      </c>
      <c r="C35" s="11">
        <v>45.838010327757061</v>
      </c>
      <c r="D35" s="11">
        <v>30.117599999999999</v>
      </c>
      <c r="E35" s="11">
        <v>25.365231722035823</v>
      </c>
      <c r="F35" s="11">
        <v>11.86928</v>
      </c>
      <c r="G35" s="11">
        <v>0</v>
      </c>
      <c r="H35" s="11">
        <v>133.09475999999998</v>
      </c>
      <c r="I35" s="11">
        <v>85.80629481175464</v>
      </c>
      <c r="J35" s="14">
        <v>1261.9208287280001</v>
      </c>
      <c r="K35" s="11">
        <v>4888.1277049376213</v>
      </c>
      <c r="L35" s="14">
        <v>2488.3904306289801</v>
      </c>
      <c r="M35" s="11">
        <v>6773.7068277846292</v>
      </c>
      <c r="N35" s="11">
        <v>0.27779000000000004</v>
      </c>
      <c r="O35" s="11">
        <v>0.11516677650209148</v>
      </c>
      <c r="P35" s="11">
        <v>11.38364</v>
      </c>
      <c r="Q35" s="11">
        <v>3.0494418795981089</v>
      </c>
      <c r="R35" s="11">
        <v>2944.8778000000002</v>
      </c>
      <c r="S35" s="11">
        <v>4376.2756666847818</v>
      </c>
      <c r="T35" s="11">
        <v>0.66339000000000004</v>
      </c>
      <c r="U35" s="11">
        <v>4.0848100000000001</v>
      </c>
      <c r="V35" s="11">
        <v>160.20238999999998</v>
      </c>
      <c r="W35" s="11">
        <v>529.9397774226519</v>
      </c>
      <c r="X35" s="11">
        <f t="shared" si="0"/>
        <v>7577.7693240569806</v>
      </c>
      <c r="Y35" s="11">
        <f t="shared" si="1"/>
        <v>16732.308932347332</v>
      </c>
    </row>
    <row r="36" spans="1:25" ht="15.75" x14ac:dyDescent="0.25">
      <c r="A36" s="10" t="s">
        <v>45</v>
      </c>
      <c r="B36" s="11">
        <v>30.34835</v>
      </c>
      <c r="C36" s="11">
        <v>270.03629242004155</v>
      </c>
      <c r="D36" s="11">
        <v>2.5026000000000002</v>
      </c>
      <c r="E36" s="11">
        <v>18.034347463643442</v>
      </c>
      <c r="F36" s="11">
        <v>0</v>
      </c>
      <c r="G36" s="11">
        <v>23.608463577556666</v>
      </c>
      <c r="H36" s="11">
        <v>7.3339400000000001</v>
      </c>
      <c r="I36" s="11">
        <v>21.012562760860902</v>
      </c>
      <c r="J36" s="14">
        <v>92.621842627999996</v>
      </c>
      <c r="K36" s="11">
        <v>720.38920667623063</v>
      </c>
      <c r="L36" s="14">
        <v>131.74011796631001</v>
      </c>
      <c r="M36" s="11">
        <v>720.22012770924164</v>
      </c>
      <c r="N36" s="11">
        <v>1.2947500000000001</v>
      </c>
      <c r="O36" s="11">
        <v>14.52389656439259</v>
      </c>
      <c r="P36" s="11">
        <v>3.9780200000000003</v>
      </c>
      <c r="Q36" s="11">
        <v>14.506572906908771</v>
      </c>
      <c r="R36" s="11">
        <v>62.123229999999992</v>
      </c>
      <c r="S36" s="11">
        <v>201.27834939992775</v>
      </c>
      <c r="T36" s="11">
        <v>0.36980000000000002</v>
      </c>
      <c r="U36" s="11">
        <v>3.2707299999999999</v>
      </c>
      <c r="V36" s="11">
        <v>16.55302</v>
      </c>
      <c r="W36" s="11">
        <v>69.477599418757407</v>
      </c>
      <c r="X36" s="11">
        <f t="shared" si="0"/>
        <v>348.86567059431002</v>
      </c>
      <c r="Y36" s="11">
        <f t="shared" si="1"/>
        <v>2076.358148897561</v>
      </c>
    </row>
    <row r="37" spans="1:25" ht="15.75" x14ac:dyDescent="0.25">
      <c r="A37" s="10" t="s">
        <v>46</v>
      </c>
      <c r="B37" s="11">
        <v>482.88284999999996</v>
      </c>
      <c r="C37" s="11">
        <v>5840.7511877417755</v>
      </c>
      <c r="D37" s="11">
        <v>102.17688000000001</v>
      </c>
      <c r="E37" s="11">
        <v>1953.7967835135833</v>
      </c>
      <c r="F37" s="11">
        <v>0</v>
      </c>
      <c r="G37" s="11">
        <v>700.9765501921421</v>
      </c>
      <c r="H37" s="11">
        <v>97.053240000000002</v>
      </c>
      <c r="I37" s="11">
        <v>2028.3734314188882</v>
      </c>
      <c r="J37" s="14">
        <v>3349.0239031043202</v>
      </c>
      <c r="K37" s="11">
        <v>12645.853735274197</v>
      </c>
      <c r="L37" s="14">
        <v>3511.18795843527</v>
      </c>
      <c r="M37" s="11">
        <v>9891.8961868813876</v>
      </c>
      <c r="N37" s="11">
        <v>4.1252800000000001</v>
      </c>
      <c r="O37" s="11">
        <v>801.95231554082466</v>
      </c>
      <c r="P37" s="11">
        <v>44.074280000000002</v>
      </c>
      <c r="Q37" s="11">
        <v>1070.3427270568111</v>
      </c>
      <c r="R37" s="11">
        <v>794.64097000000004</v>
      </c>
      <c r="S37" s="11">
        <v>2949.6769509271408</v>
      </c>
      <c r="T37" s="11">
        <v>5.8843300000000003</v>
      </c>
      <c r="U37" s="11">
        <v>28.867290000000004</v>
      </c>
      <c r="V37" s="11">
        <v>213.88392999999999</v>
      </c>
      <c r="W37" s="11">
        <v>845.89219931808668</v>
      </c>
      <c r="X37" s="11">
        <f t="shared" si="0"/>
        <v>8604.9336215395906</v>
      </c>
      <c r="Y37" s="11">
        <f t="shared" si="1"/>
        <v>38758.37935786484</v>
      </c>
    </row>
    <row r="38" spans="1:25" ht="15.75" x14ac:dyDescent="0.25">
      <c r="A38" s="10" t="s">
        <v>47</v>
      </c>
      <c r="B38" s="11">
        <v>941.49610000000007</v>
      </c>
      <c r="C38" s="11">
        <v>2354.7056776171003</v>
      </c>
      <c r="D38" s="11">
        <v>131.76606999999998</v>
      </c>
      <c r="E38" s="11">
        <v>484.33363893888952</v>
      </c>
      <c r="F38" s="11">
        <v>0</v>
      </c>
      <c r="G38" s="11">
        <v>109.26642541304156</v>
      </c>
      <c r="H38" s="11">
        <v>136.42882999999998</v>
      </c>
      <c r="I38" s="11">
        <v>2267.003313339842</v>
      </c>
      <c r="J38" s="14">
        <v>3396.6243747060803</v>
      </c>
      <c r="K38" s="11">
        <v>13288.539672543237</v>
      </c>
      <c r="L38" s="14">
        <v>4530.7331332830399</v>
      </c>
      <c r="M38" s="11">
        <v>12927.790187190725</v>
      </c>
      <c r="N38" s="11">
        <v>6.5063411000000002</v>
      </c>
      <c r="O38" s="11">
        <v>257.06030024606463</v>
      </c>
      <c r="P38" s="11">
        <v>110.55383999999999</v>
      </c>
      <c r="Q38" s="11">
        <v>582.77424164504282</v>
      </c>
      <c r="R38" s="11">
        <v>4391.8520199999994</v>
      </c>
      <c r="S38" s="11">
        <v>6914.2023816674237</v>
      </c>
      <c r="T38" s="11">
        <v>2.4263599999999999</v>
      </c>
      <c r="U38" s="11">
        <v>10.221360000000001</v>
      </c>
      <c r="V38" s="11">
        <v>509.33859000000001</v>
      </c>
      <c r="W38" s="11">
        <v>1774.925720762847</v>
      </c>
      <c r="X38" s="11">
        <f t="shared" si="0"/>
        <v>14157.725659089117</v>
      </c>
      <c r="Y38" s="11">
        <f t="shared" si="1"/>
        <v>40970.822919364218</v>
      </c>
    </row>
    <row r="39" spans="1:25" ht="15.75" x14ac:dyDescent="0.25">
      <c r="A39" s="10" t="s">
        <v>48</v>
      </c>
      <c r="B39" s="11">
        <v>7.0240499999999999</v>
      </c>
      <c r="C39" s="11">
        <v>249.12839598657862</v>
      </c>
      <c r="D39" s="11">
        <v>7.7627300000000004</v>
      </c>
      <c r="E39" s="11">
        <v>9.3904011379307413</v>
      </c>
      <c r="F39" s="11">
        <v>0</v>
      </c>
      <c r="G39" s="11">
        <v>0</v>
      </c>
      <c r="H39" s="11">
        <v>11.7395</v>
      </c>
      <c r="I39" s="11">
        <v>14.795370150410877</v>
      </c>
      <c r="J39" s="14">
        <v>91.195904659999997</v>
      </c>
      <c r="K39" s="11">
        <v>384.96427029595299</v>
      </c>
      <c r="L39" s="14">
        <v>190.65083938981002</v>
      </c>
      <c r="M39" s="11">
        <v>618.26664969912406</v>
      </c>
      <c r="N39" s="11">
        <v>0</v>
      </c>
      <c r="O39" s="11">
        <v>15.935731561663946</v>
      </c>
      <c r="P39" s="11">
        <v>1.1907399999999999</v>
      </c>
      <c r="Q39" s="11">
        <v>86.960453894598544</v>
      </c>
      <c r="R39" s="11">
        <v>4.09328</v>
      </c>
      <c r="S39" s="11">
        <v>18.431460092364023</v>
      </c>
      <c r="T39" s="11">
        <v>2.4720000000000002E-2</v>
      </c>
      <c r="U39" s="11">
        <v>0.24710000000000001</v>
      </c>
      <c r="V39" s="11">
        <v>9.4235900000000008</v>
      </c>
      <c r="W39" s="11">
        <v>48.857076434610342</v>
      </c>
      <c r="X39" s="11">
        <f t="shared" si="0"/>
        <v>323.10535404980999</v>
      </c>
      <c r="Y39" s="11">
        <f t="shared" si="1"/>
        <v>1446.9769092532338</v>
      </c>
    </row>
    <row r="40" spans="1:25" ht="15.75" x14ac:dyDescent="0.25">
      <c r="A40" s="10" t="s">
        <v>49</v>
      </c>
      <c r="B40" s="11">
        <v>1831.4883459000002</v>
      </c>
      <c r="C40" s="11">
        <v>7992.1270833483541</v>
      </c>
      <c r="D40" s="11">
        <v>534.08555460000002</v>
      </c>
      <c r="E40" s="11">
        <v>1672.3438146096323</v>
      </c>
      <c r="F40" s="11">
        <v>37.442165000000003</v>
      </c>
      <c r="G40" s="11">
        <v>15.242541189564841</v>
      </c>
      <c r="H40" s="11">
        <v>626.51027620000002</v>
      </c>
      <c r="I40" s="11">
        <v>1633.3706059280362</v>
      </c>
      <c r="J40" s="14">
        <v>4289.3209810606395</v>
      </c>
      <c r="K40" s="11">
        <v>17503.209993477318</v>
      </c>
      <c r="L40" s="14">
        <v>8436.6209422588108</v>
      </c>
      <c r="M40" s="11">
        <v>24795.343892415422</v>
      </c>
      <c r="N40" s="11">
        <v>90.078389999999999</v>
      </c>
      <c r="O40" s="11">
        <v>178.70098664781725</v>
      </c>
      <c r="P40" s="11">
        <v>277.05930000000001</v>
      </c>
      <c r="Q40" s="11">
        <v>734.51462480287091</v>
      </c>
      <c r="R40" s="11">
        <v>8102.6472190000004</v>
      </c>
      <c r="S40" s="11">
        <v>36642.761774294937</v>
      </c>
      <c r="T40" s="11">
        <v>11.815799999999999</v>
      </c>
      <c r="U40" s="11">
        <v>72.150779999999997</v>
      </c>
      <c r="V40" s="11">
        <v>1396.6197599999998</v>
      </c>
      <c r="W40" s="11">
        <v>3795.2944725406851</v>
      </c>
      <c r="X40" s="11">
        <f t="shared" si="0"/>
        <v>25633.688734019455</v>
      </c>
      <c r="Y40" s="11">
        <f t="shared" si="1"/>
        <v>95035.060569254638</v>
      </c>
    </row>
    <row r="41" spans="1:25" ht="15.75" x14ac:dyDescent="0.25">
      <c r="A41" s="10" t="s">
        <v>50</v>
      </c>
      <c r="B41" s="11">
        <v>927.23064670000008</v>
      </c>
      <c r="C41" s="11">
        <v>1756.5247943351649</v>
      </c>
      <c r="D41" s="11">
        <v>219.14800000000002</v>
      </c>
      <c r="E41" s="11">
        <v>155.07044039783247</v>
      </c>
      <c r="F41" s="11">
        <v>33.386399999999995</v>
      </c>
      <c r="G41" s="11">
        <v>4.7561311230229855</v>
      </c>
      <c r="H41" s="11">
        <v>880.28908939999997</v>
      </c>
      <c r="I41" s="11">
        <v>1839.6678966926409</v>
      </c>
      <c r="J41" s="14">
        <v>7641.2357569436008</v>
      </c>
      <c r="K41" s="11">
        <v>33595.829685414996</v>
      </c>
      <c r="L41" s="14">
        <v>6616.143333153701</v>
      </c>
      <c r="M41" s="11">
        <v>28145.583217588788</v>
      </c>
      <c r="N41" s="11">
        <v>49.304261800000006</v>
      </c>
      <c r="O41" s="11">
        <v>11.146269389300082</v>
      </c>
      <c r="P41" s="11">
        <v>305.46614999999997</v>
      </c>
      <c r="Q41" s="11">
        <v>160.54220311488666</v>
      </c>
      <c r="R41" s="11">
        <v>2423.9211340000002</v>
      </c>
      <c r="S41" s="11">
        <v>7490.8752286036552</v>
      </c>
      <c r="T41" s="11">
        <v>19.6267</v>
      </c>
      <c r="U41" s="11">
        <v>43.437979999999996</v>
      </c>
      <c r="V41" s="11">
        <v>363.10188629999999</v>
      </c>
      <c r="W41" s="11">
        <v>1149.6410750568266</v>
      </c>
      <c r="X41" s="11">
        <f t="shared" si="0"/>
        <v>19478.8533582973</v>
      </c>
      <c r="Y41" s="11">
        <f t="shared" si="1"/>
        <v>74353.074921717125</v>
      </c>
    </row>
    <row r="42" spans="1:25" ht="15.75" x14ac:dyDescent="0.25">
      <c r="A42" s="10" t="s">
        <v>51</v>
      </c>
      <c r="B42" s="11">
        <v>181.57334</v>
      </c>
      <c r="C42" s="11">
        <v>5540.460306927419</v>
      </c>
      <c r="D42" s="11">
        <v>2.9694700000000003</v>
      </c>
      <c r="E42" s="11">
        <v>1463.9325700427069</v>
      </c>
      <c r="F42" s="11">
        <v>0</v>
      </c>
      <c r="G42" s="11">
        <v>73.434327657231208</v>
      </c>
      <c r="H42" s="11">
        <v>4.1505000000000001</v>
      </c>
      <c r="I42" s="11">
        <v>2014.4227178145611</v>
      </c>
      <c r="J42" s="14">
        <v>146.461198268</v>
      </c>
      <c r="K42" s="11">
        <v>641.95912687964505</v>
      </c>
      <c r="L42" s="14">
        <v>269.99242199010996</v>
      </c>
      <c r="M42" s="11">
        <v>833.37978906812054</v>
      </c>
      <c r="N42" s="11">
        <v>5.2096900000000002</v>
      </c>
      <c r="O42" s="11">
        <v>151.23403950000127</v>
      </c>
      <c r="P42" s="11">
        <v>17.597709999999999</v>
      </c>
      <c r="Q42" s="11">
        <v>416.27765790260707</v>
      </c>
      <c r="R42" s="11">
        <v>5.2812399999999995</v>
      </c>
      <c r="S42" s="11">
        <v>41.035017187266511</v>
      </c>
      <c r="T42" s="11">
        <v>0</v>
      </c>
      <c r="U42" s="11">
        <v>0.19144</v>
      </c>
      <c r="V42" s="11">
        <v>24.568439999999999</v>
      </c>
      <c r="W42" s="11">
        <v>84.243518831721602</v>
      </c>
      <c r="X42" s="11">
        <f t="shared" si="0"/>
        <v>657.80401025811</v>
      </c>
      <c r="Y42" s="11">
        <f t="shared" si="1"/>
        <v>11260.57051181128</v>
      </c>
    </row>
    <row r="43" spans="1:25" ht="15.75" x14ac:dyDescent="0.25">
      <c r="A43" s="10" t="s">
        <v>52</v>
      </c>
      <c r="B43" s="11">
        <v>1409.8310100000001</v>
      </c>
      <c r="C43" s="11">
        <v>90.865144542782787</v>
      </c>
      <c r="D43" s="11">
        <v>426.61201</v>
      </c>
      <c r="E43" s="11">
        <v>49.305005398572725</v>
      </c>
      <c r="F43" s="11">
        <v>0</v>
      </c>
      <c r="G43" s="11">
        <v>0</v>
      </c>
      <c r="H43" s="11">
        <v>395.08234000000004</v>
      </c>
      <c r="I43" s="11">
        <v>5.2785467584042278</v>
      </c>
      <c r="J43" s="14">
        <v>5125.33949580016</v>
      </c>
      <c r="K43" s="11">
        <v>20117.78479112031</v>
      </c>
      <c r="L43" s="14">
        <v>8517.96367327404</v>
      </c>
      <c r="M43" s="11">
        <v>24576.176015615645</v>
      </c>
      <c r="N43" s="11">
        <v>35.877089999999995</v>
      </c>
      <c r="O43" s="11">
        <v>0</v>
      </c>
      <c r="P43" s="11">
        <v>129.62117000000001</v>
      </c>
      <c r="Q43" s="11">
        <v>1.8212137696677511</v>
      </c>
      <c r="R43" s="11">
        <v>3621.9658136000003</v>
      </c>
      <c r="S43" s="11">
        <v>16231.563726445775</v>
      </c>
      <c r="T43" s="11">
        <v>5.9310800000000006</v>
      </c>
      <c r="U43" s="11">
        <v>26.060169999999999</v>
      </c>
      <c r="V43" s="11">
        <v>1251.8663099999999</v>
      </c>
      <c r="W43" s="11">
        <v>5573.8125709089418</v>
      </c>
      <c r="X43" s="11">
        <f t="shared" si="0"/>
        <v>20920.089992674202</v>
      </c>
      <c r="Y43" s="11">
        <f t="shared" si="1"/>
        <v>66672.667184560094</v>
      </c>
    </row>
    <row r="44" spans="1:25" ht="15.75" x14ac:dyDescent="0.25">
      <c r="A44" s="10" t="s">
        <v>53</v>
      </c>
      <c r="B44" s="11">
        <v>336.79755</v>
      </c>
      <c r="C44" s="11">
        <v>159.66595064379834</v>
      </c>
      <c r="D44" s="11">
        <v>39.827300000000001</v>
      </c>
      <c r="E44" s="11">
        <v>11.926746411467104</v>
      </c>
      <c r="F44" s="11">
        <v>1.9836300000000002</v>
      </c>
      <c r="G44" s="11">
        <v>0</v>
      </c>
      <c r="H44" s="11">
        <v>857.22969999999998</v>
      </c>
      <c r="I44" s="11">
        <v>3.7811345406510797</v>
      </c>
      <c r="J44" s="14">
        <v>698.11940858800006</v>
      </c>
      <c r="K44" s="11">
        <v>2735.9380772746808</v>
      </c>
      <c r="L44" s="14">
        <v>1044.35062825314</v>
      </c>
      <c r="M44" s="11">
        <v>3054.0266869003167</v>
      </c>
      <c r="N44" s="11">
        <v>3.8010000000000002E-2</v>
      </c>
      <c r="O44" s="11">
        <v>0.1224457156230029</v>
      </c>
      <c r="P44" s="11">
        <v>17.38129</v>
      </c>
      <c r="Q44" s="11">
        <v>0.86186604859793914</v>
      </c>
      <c r="R44" s="11">
        <v>96.208659999999995</v>
      </c>
      <c r="S44" s="11">
        <v>350.90174376657666</v>
      </c>
      <c r="T44" s="11">
        <v>0.53038000000000007</v>
      </c>
      <c r="U44" s="11">
        <v>3.56724</v>
      </c>
      <c r="V44" s="11">
        <v>175.49235999999999</v>
      </c>
      <c r="W44" s="11">
        <v>567.12947236072966</v>
      </c>
      <c r="X44" s="11">
        <f t="shared" si="0"/>
        <v>3267.9589168411403</v>
      </c>
      <c r="Y44" s="11">
        <f t="shared" si="1"/>
        <v>6887.9213636624427</v>
      </c>
    </row>
    <row r="45" spans="1:25" ht="15.75" x14ac:dyDescent="0.25">
      <c r="A45" s="10" t="s">
        <v>54</v>
      </c>
      <c r="B45" s="11">
        <v>1613.4197737</v>
      </c>
      <c r="C45" s="11">
        <v>8771.857684438226</v>
      </c>
      <c r="D45" s="11">
        <v>324.74482999999998</v>
      </c>
      <c r="E45" s="11">
        <v>2727.9052491468387</v>
      </c>
      <c r="F45" s="11">
        <v>22.902609999999999</v>
      </c>
      <c r="G45" s="11">
        <v>33.321224771778958</v>
      </c>
      <c r="H45" s="11">
        <v>1053.3406400000001</v>
      </c>
      <c r="I45" s="11">
        <v>3036.961138461058</v>
      </c>
      <c r="J45" s="14">
        <v>3451.1295900480004</v>
      </c>
      <c r="K45" s="11">
        <v>14126.321376808522</v>
      </c>
      <c r="L45" s="14">
        <v>6426.9631440065596</v>
      </c>
      <c r="M45" s="11">
        <v>19054.142072019989</v>
      </c>
      <c r="N45" s="11">
        <v>25.812560000000001</v>
      </c>
      <c r="O45" s="11">
        <v>982.73222304001126</v>
      </c>
      <c r="P45" s="11">
        <v>96.222040000000007</v>
      </c>
      <c r="Q45" s="11">
        <v>3319.2509584470572</v>
      </c>
      <c r="R45" s="11">
        <v>12896.754220000001</v>
      </c>
      <c r="S45" s="11">
        <v>43184.788379969745</v>
      </c>
      <c r="T45" s="11">
        <v>8.6747599999999991</v>
      </c>
      <c r="U45" s="11">
        <v>52.630499999999998</v>
      </c>
      <c r="V45" s="11">
        <v>840.12832000000003</v>
      </c>
      <c r="W45" s="11">
        <v>3221.7059307150789</v>
      </c>
      <c r="X45" s="11">
        <f t="shared" si="0"/>
        <v>26760.092487754562</v>
      </c>
      <c r="Y45" s="11">
        <f t="shared" si="1"/>
        <v>98511.616737818302</v>
      </c>
    </row>
    <row r="46" spans="1:25" ht="15.75" x14ac:dyDescent="0.25">
      <c r="A46" s="12" t="s">
        <v>55</v>
      </c>
      <c r="B46" s="13">
        <v>24363.369083500002</v>
      </c>
      <c r="C46" s="11">
        <v>92132.964445499994</v>
      </c>
      <c r="D46" s="13">
        <v>4463.0242898999986</v>
      </c>
      <c r="E46" s="11">
        <v>18812.5892461</v>
      </c>
      <c r="F46" s="13">
        <v>2512.5544868000002</v>
      </c>
      <c r="G46" s="11">
        <v>11046.715352499999</v>
      </c>
      <c r="H46" s="13">
        <v>8574.4698400999987</v>
      </c>
      <c r="I46" s="11">
        <v>30102.707474100003</v>
      </c>
      <c r="J46" s="13">
        <v>62699.734707965843</v>
      </c>
      <c r="K46" s="11">
        <v>256621.07166240003</v>
      </c>
      <c r="L46" s="13">
        <v>85911.756962414671</v>
      </c>
      <c r="M46" s="11">
        <v>261126.48231710002</v>
      </c>
      <c r="N46" s="13">
        <v>710.32457409999984</v>
      </c>
      <c r="O46" s="11">
        <v>5525.6157647</v>
      </c>
      <c r="P46" s="13">
        <v>3387.5678720000001</v>
      </c>
      <c r="Q46" s="11">
        <v>14474.005632999999</v>
      </c>
      <c r="R46" s="13">
        <v>96920.386940600016</v>
      </c>
      <c r="S46" s="11">
        <v>373558.83620300004</v>
      </c>
      <c r="T46" s="13">
        <v>128.10488999999998</v>
      </c>
      <c r="U46" s="13">
        <v>1563.80331</v>
      </c>
      <c r="V46" s="13">
        <v>17648.703471599998</v>
      </c>
      <c r="W46" s="11">
        <v>58534.527628400007</v>
      </c>
      <c r="X46" s="11">
        <f t="shared" si="0"/>
        <v>307319.99711898057</v>
      </c>
      <c r="Y46" s="11">
        <f t="shared" si="1"/>
        <v>1123499.3190368002</v>
      </c>
    </row>
    <row r="47" spans="1:25" ht="15.75" x14ac:dyDescent="0.25"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7"/>
      <c r="U47" s="17"/>
      <c r="V47" s="16"/>
      <c r="W47" s="16"/>
      <c r="X47" s="16"/>
    </row>
  </sheetData>
  <mergeCells count="16">
    <mergeCell ref="X8:Y8"/>
    <mergeCell ref="L8:M8"/>
    <mergeCell ref="N8:O8"/>
    <mergeCell ref="P8:Q8"/>
    <mergeCell ref="R8:S8"/>
    <mergeCell ref="V8:W8"/>
    <mergeCell ref="B8:C8"/>
    <mergeCell ref="D8:E8"/>
    <mergeCell ref="F8:G8"/>
    <mergeCell ref="H8:I8"/>
    <mergeCell ref="J8:K8"/>
    <mergeCell ref="B1:F1"/>
    <mergeCell ref="A2:F2"/>
    <mergeCell ref="B3:D3"/>
    <mergeCell ref="T8:U8"/>
    <mergeCell ref="T47:U4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NL-22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2015-06-01T12:27:09Z</dcterms:modified>
</cp:coreProperties>
</file>