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37" i="2"/>
  <c r="D37"/>
  <c r="E37"/>
  <c r="F37"/>
  <c r="G37"/>
  <c r="H37"/>
  <c r="I37"/>
  <c r="J37"/>
  <c r="K37"/>
  <c r="L37"/>
  <c r="M37"/>
  <c r="N37"/>
  <c r="O37"/>
  <c r="C38"/>
  <c r="D38"/>
  <c r="E38"/>
  <c r="F38"/>
  <c r="G38"/>
  <c r="H38"/>
  <c r="I38"/>
  <c r="J38"/>
  <c r="K38"/>
  <c r="L38"/>
  <c r="M38"/>
  <c r="N38"/>
  <c r="O38"/>
  <c r="C39"/>
  <c r="D39"/>
  <c r="E39"/>
  <c r="F39"/>
  <c r="G39"/>
  <c r="H39"/>
  <c r="I39"/>
  <c r="J39"/>
  <c r="K39"/>
  <c r="L39"/>
  <c r="M39"/>
  <c r="N39"/>
  <c r="O39"/>
  <c r="C40"/>
  <c r="D40"/>
  <c r="E40"/>
  <c r="F40"/>
  <c r="G40"/>
  <c r="H40"/>
  <c r="I40"/>
  <c r="J40"/>
  <c r="K40"/>
  <c r="L40"/>
  <c r="M40"/>
  <c r="N40"/>
  <c r="O40"/>
  <c r="B38"/>
  <c r="B39"/>
  <c r="B40"/>
  <c r="B37"/>
</calcChain>
</file>

<file path=xl/sharedStrings.xml><?xml version="1.0" encoding="utf-8"?>
<sst xmlns="http://schemas.openxmlformats.org/spreadsheetml/2006/main" count="73" uniqueCount="35">
  <si>
    <t>PERIODIC DISCLOSURES</t>
  </si>
  <si>
    <t>FORM NL-25</t>
  </si>
  <si>
    <t xml:space="preserve"> : Quarterly claims data for Non-Life</t>
  </si>
  <si>
    <t>Insurer:</t>
  </si>
  <si>
    <t>National Insurance</t>
  </si>
  <si>
    <t>Date:</t>
  </si>
  <si>
    <t>No. of claims only</t>
  </si>
  <si>
    <t>Sl. No.</t>
  </si>
  <si>
    <t>Claims Experience</t>
  </si>
  <si>
    <t>Fire</t>
  </si>
  <si>
    <t>Marine Cargo</t>
  </si>
  <si>
    <t>Marine Hull</t>
  </si>
  <si>
    <t>Engineering</t>
  </si>
  <si>
    <t>Motor OD</t>
  </si>
  <si>
    <t>Motor TP</t>
  </si>
  <si>
    <t>Health</t>
  </si>
  <si>
    <t>Overseas Travel</t>
  </si>
  <si>
    <t>Personal Accident</t>
  </si>
  <si>
    <t>Liability</t>
  </si>
  <si>
    <t>Crop</t>
  </si>
  <si>
    <t>Credit</t>
  </si>
  <si>
    <t>Miscellaneous</t>
  </si>
  <si>
    <t>Total</t>
  </si>
  <si>
    <t>Claims O/S at the beginning of the period</t>
  </si>
  <si>
    <t>Claims reported during the period</t>
  </si>
  <si>
    <t>Claims Settled during the period</t>
  </si>
  <si>
    <t>Claims Repudiated during the period</t>
  </si>
  <si>
    <t>Claims closed during the period</t>
  </si>
  <si>
    <t>Claims O/S at End of the period</t>
  </si>
  <si>
    <t>Less than  3months</t>
  </si>
  <si>
    <t>3 months to 6 months</t>
  </si>
  <si>
    <t>6months to 1 year</t>
  </si>
  <si>
    <t>1year and above</t>
  </si>
  <si>
    <t>SUM</t>
  </si>
  <si>
    <t>Q-IV, YEAR 2011-12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</si>
</sst>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color indexed="56"/>
      <name val="Arial"/>
      <family val="2"/>
    </font>
    <font>
      <i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9"/>
      <color indexed="9"/>
      <name val="Calibri"/>
      <family val="2"/>
    </font>
    <font>
      <sz val="11"/>
      <name val="Calibri"/>
      <family val="2"/>
      <charset val="1"/>
    </font>
    <font>
      <sz val="10"/>
      <name val="Arial"/>
      <family val="2"/>
    </font>
    <font>
      <sz val="11"/>
      <name val="Calibri"/>
      <family val="2"/>
      <scheme val="minor"/>
    </font>
    <font>
      <sz val="11"/>
      <name val="Calibri"/>
      <family val="2"/>
    </font>
    <font>
      <sz val="10"/>
      <name val="Calibri"/>
      <family val="2"/>
      <charset val="1"/>
    </font>
    <font>
      <sz val="11"/>
      <color theme="1"/>
      <name val="Calibri"/>
      <family val="2"/>
      <charset val="1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60"/>
        <bgColor indexed="64"/>
      </patternFill>
    </fill>
    <fill>
      <patternFill patternType="solid">
        <fgColor indexed="56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27"/>
        <bgColor indexed="64"/>
      </patternFill>
    </fill>
  </fills>
  <borders count="17">
    <border>
      <left/>
      <right/>
      <top/>
      <bottom/>
      <diagonal/>
    </border>
    <border>
      <left style="thin">
        <color indexed="56"/>
      </left>
      <right style="thin">
        <color indexed="56"/>
      </right>
      <top style="thin">
        <color indexed="56"/>
      </top>
      <bottom style="thin">
        <color indexed="56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9" fillId="0" borderId="0"/>
  </cellStyleXfs>
  <cellXfs count="47">
    <xf numFmtId="0" fontId="0" fillId="0" borderId="0" xfId="0"/>
    <xf numFmtId="0" fontId="0" fillId="0" borderId="0" xfId="0" applyBorder="1"/>
    <xf numFmtId="0" fontId="3" fillId="3" borderId="0" xfId="0" applyFont="1" applyFill="1" applyBorder="1" applyAlignment="1"/>
    <xf numFmtId="0" fontId="3" fillId="3" borderId="0" xfId="0" applyFont="1" applyFill="1" applyBorder="1" applyAlignment="1">
      <alignment horizontal="left" vertical="center"/>
    </xf>
    <xf numFmtId="0" fontId="3" fillId="3" borderId="0" xfId="0" applyFont="1" applyFill="1" applyBorder="1" applyAlignment="1">
      <alignment horizontal="center"/>
    </xf>
    <xf numFmtId="0" fontId="4" fillId="0" borderId="0" xfId="0" applyFont="1"/>
    <xf numFmtId="0" fontId="4" fillId="0" borderId="1" xfId="0" applyFont="1" applyBorder="1"/>
    <xf numFmtId="0" fontId="4" fillId="0" borderId="0" xfId="0" applyFont="1" applyAlignment="1">
      <alignment horizontal="right"/>
    </xf>
    <xf numFmtId="0" fontId="1" fillId="0" borderId="0" xfId="1"/>
    <xf numFmtId="0" fontId="5" fillId="0" borderId="0" xfId="1" applyFont="1"/>
    <xf numFmtId="0" fontId="6" fillId="4" borderId="2" xfId="0" applyFont="1" applyFill="1" applyBorder="1" applyAlignment="1">
      <alignment horizontal="center" vertical="center"/>
    </xf>
    <xf numFmtId="0" fontId="6" fillId="4" borderId="3" xfId="0" applyFont="1" applyFill="1" applyBorder="1" applyAlignment="1">
      <alignment horizontal="center" vertical="center"/>
    </xf>
    <xf numFmtId="0" fontId="7" fillId="4" borderId="4" xfId="0" applyFont="1" applyFill="1" applyBorder="1" applyAlignment="1">
      <alignment horizontal="center" vertical="center" wrapText="1"/>
    </xf>
    <xf numFmtId="0" fontId="7" fillId="4" borderId="4" xfId="0" applyFont="1" applyFill="1" applyBorder="1" applyAlignment="1">
      <alignment vertical="center" wrapText="1"/>
    </xf>
    <xf numFmtId="0" fontId="7" fillId="4" borderId="5" xfId="0" applyFont="1" applyFill="1" applyBorder="1" applyAlignment="1">
      <alignment vertical="center" wrapText="1"/>
    </xf>
    <xf numFmtId="0" fontId="1" fillId="5" borderId="6" xfId="1" applyFill="1" applyBorder="1" applyAlignment="1">
      <alignment horizontal="center"/>
    </xf>
    <xf numFmtId="0" fontId="1" fillId="5" borderId="7" xfId="1" applyFill="1" applyBorder="1" applyAlignment="1">
      <alignment wrapText="1"/>
    </xf>
    <xf numFmtId="0" fontId="8" fillId="0" borderId="8" xfId="0" applyNumberFormat="1" applyFont="1" applyFill="1" applyBorder="1" applyAlignment="1" applyProtection="1"/>
    <xf numFmtId="0" fontId="12" fillId="0" borderId="9" xfId="0" applyNumberFormat="1" applyFont="1" applyFill="1" applyBorder="1" applyAlignment="1" applyProtection="1"/>
    <xf numFmtId="2" fontId="12" fillId="0" borderId="9" xfId="0" applyNumberFormat="1" applyFont="1" applyBorder="1" applyAlignment="1">
      <alignment horizontal="right"/>
    </xf>
    <xf numFmtId="0" fontId="1" fillId="5" borderId="10" xfId="1" applyFill="1" applyBorder="1" applyAlignment="1">
      <alignment horizontal="center"/>
    </xf>
    <xf numFmtId="0" fontId="1" fillId="5" borderId="8" xfId="1" applyFill="1" applyBorder="1" applyAlignment="1">
      <alignment wrapText="1"/>
    </xf>
    <xf numFmtId="0" fontId="12" fillId="0" borderId="9" xfId="0" applyFont="1" applyBorder="1" applyAlignment="1">
      <alignment horizontal="right"/>
    </xf>
    <xf numFmtId="0" fontId="13" fillId="0" borderId="8" xfId="0" applyFont="1" applyBorder="1"/>
    <xf numFmtId="0" fontId="1" fillId="5" borderId="11" xfId="1" applyFill="1" applyBorder="1" applyAlignment="1">
      <alignment horizontal="center"/>
    </xf>
    <xf numFmtId="0" fontId="0" fillId="5" borderId="12" xfId="1" applyFont="1" applyFill="1" applyBorder="1" applyAlignment="1">
      <alignment wrapText="1"/>
    </xf>
    <xf numFmtId="0" fontId="1" fillId="5" borderId="13" xfId="1" applyFill="1" applyBorder="1" applyAlignment="1">
      <alignment horizontal="center"/>
    </xf>
    <xf numFmtId="0" fontId="8" fillId="0" borderId="8" xfId="0" applyFont="1" applyFill="1" applyBorder="1" applyAlignment="1">
      <alignment horizontal="right"/>
    </xf>
    <xf numFmtId="0" fontId="12" fillId="0" borderId="0" xfId="0" applyNumberFormat="1" applyFont="1" applyFill="1" applyBorder="1" applyAlignment="1" applyProtection="1"/>
    <xf numFmtId="0" fontId="12" fillId="0" borderId="0" xfId="0" applyFont="1" applyBorder="1" applyAlignment="1">
      <alignment horizontal="right"/>
    </xf>
    <xf numFmtId="2" fontId="12" fillId="0" borderId="0" xfId="0" applyNumberFormat="1" applyFont="1" applyBorder="1" applyAlignment="1">
      <alignment horizontal="right"/>
    </xf>
    <xf numFmtId="0" fontId="1" fillId="0" borderId="8" xfId="1" applyBorder="1"/>
    <xf numFmtId="0" fontId="0" fillId="0" borderId="8" xfId="0" applyBorder="1"/>
    <xf numFmtId="0" fontId="1" fillId="5" borderId="7" xfId="1" applyFill="1" applyBorder="1" applyAlignment="1"/>
    <xf numFmtId="0" fontId="0" fillId="0" borderId="8" xfId="0" applyBorder="1" applyAlignment="1"/>
    <xf numFmtId="0" fontId="1" fillId="5" borderId="8" xfId="1" applyFill="1" applyBorder="1" applyAlignment="1"/>
    <xf numFmtId="0" fontId="0" fillId="5" borderId="12" xfId="1" applyFont="1" applyFill="1" applyBorder="1" applyAlignment="1"/>
    <xf numFmtId="0" fontId="0" fillId="0" borderId="0" xfId="0" applyAlignment="1"/>
    <xf numFmtId="0" fontId="11" fillId="0" borderId="8" xfId="2" applyFont="1" applyBorder="1" applyAlignment="1">
      <alignment horizontal="center" vertical="center"/>
    </xf>
    <xf numFmtId="0" fontId="11" fillId="0" borderId="8" xfId="0" applyFont="1" applyFill="1" applyBorder="1" applyAlignment="1">
      <alignment horizontal="center" vertical="center"/>
    </xf>
    <xf numFmtId="0" fontId="8" fillId="0" borderId="8" xfId="0" applyNumberFormat="1" applyFont="1" applyFill="1" applyBorder="1" applyAlignment="1" applyProtection="1">
      <alignment horizontal="center" vertical="center"/>
    </xf>
    <xf numFmtId="0" fontId="11" fillId="0" borderId="14" xfId="1" applyFont="1" applyFill="1" applyBorder="1" applyAlignment="1">
      <alignment wrapText="1"/>
    </xf>
    <xf numFmtId="0" fontId="11" fillId="0" borderId="15" xfId="2" applyFont="1" applyBorder="1"/>
    <xf numFmtId="0" fontId="0" fillId="0" borderId="8" xfId="0" applyBorder="1" applyAlignment="1">
      <alignment horizontal="center" vertical="center"/>
    </xf>
    <xf numFmtId="0" fontId="10" fillId="0" borderId="12" xfId="2" applyFont="1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2" fillId="2" borderId="0" xfId="0" applyFont="1" applyFill="1" applyBorder="1" applyAlignment="1">
      <alignment horizontal="center"/>
    </xf>
  </cellXfs>
  <cellStyles count="3">
    <cellStyle name="Normal" xfId="0" builtinId="0"/>
    <cellStyle name="Normal 2" xfId="1"/>
    <cellStyle name="Normal_Incurred  Claims" xfId="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>
  <dimension ref="A2:AB20"/>
  <sheetViews>
    <sheetView tabSelected="1" topLeftCell="C1" workbookViewId="0">
      <selection activeCell="I10" sqref="I10"/>
    </sheetView>
  </sheetViews>
  <sheetFormatPr defaultRowHeight="15"/>
  <cols>
    <col min="1" max="1" width="14.42578125" customWidth="1"/>
    <col min="2" max="2" width="20.42578125" customWidth="1"/>
    <col min="3" max="6" width="8.7109375" customWidth="1"/>
    <col min="7" max="7" width="10.28515625" customWidth="1"/>
    <col min="8" max="8" width="10.42578125" customWidth="1"/>
    <col min="9" max="16" width="8.7109375" customWidth="1"/>
  </cols>
  <sheetData>
    <row r="2" spans="1:28" ht="20.25">
      <c r="A2" s="46" t="s">
        <v>0</v>
      </c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1"/>
    </row>
    <row r="3" spans="1:28" ht="15.75">
      <c r="A3" s="2" t="s">
        <v>1</v>
      </c>
      <c r="B3" s="2" t="s">
        <v>2</v>
      </c>
      <c r="C3" s="2"/>
      <c r="D3" s="3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1"/>
    </row>
    <row r="5" spans="1:28">
      <c r="A5" s="5" t="s">
        <v>3</v>
      </c>
      <c r="B5" s="6" t="s">
        <v>4</v>
      </c>
      <c r="D5" s="7" t="s">
        <v>5</v>
      </c>
      <c r="E5" s="6" t="s">
        <v>34</v>
      </c>
      <c r="F5" s="5"/>
      <c r="G5" s="5"/>
      <c r="H5" s="5"/>
      <c r="I5" s="5"/>
      <c r="J5" s="5"/>
      <c r="K5" s="5"/>
      <c r="L5" s="5"/>
      <c r="M5" s="5"/>
      <c r="N5" s="5"/>
      <c r="O5" s="5"/>
    </row>
    <row r="6" spans="1:28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</row>
    <row r="7" spans="1:28" ht="15.75" thickBot="1">
      <c r="A7" s="9"/>
      <c r="B7" s="8"/>
      <c r="C7" s="9" t="s">
        <v>6</v>
      </c>
      <c r="D7" s="9"/>
      <c r="E7" s="8"/>
      <c r="F7" s="8"/>
      <c r="G7" s="8"/>
      <c r="H7" s="8"/>
      <c r="I7" s="8"/>
      <c r="J7" s="8"/>
      <c r="K7" s="8"/>
      <c r="L7" s="8"/>
      <c r="M7" s="8"/>
      <c r="N7" s="8"/>
      <c r="O7" s="8"/>
      <c r="P7" s="8"/>
    </row>
    <row r="8" spans="1:28" ht="24.75" thickBot="1">
      <c r="A8" s="10" t="s">
        <v>7</v>
      </c>
      <c r="B8" s="11" t="s">
        <v>8</v>
      </c>
      <c r="C8" s="12" t="s">
        <v>9</v>
      </c>
      <c r="D8" s="13" t="s">
        <v>10</v>
      </c>
      <c r="E8" s="13" t="s">
        <v>11</v>
      </c>
      <c r="F8" s="13" t="s">
        <v>12</v>
      </c>
      <c r="G8" s="13" t="s">
        <v>13</v>
      </c>
      <c r="H8" s="13" t="s">
        <v>14</v>
      </c>
      <c r="I8" s="13" t="s">
        <v>15</v>
      </c>
      <c r="J8" s="13" t="s">
        <v>16</v>
      </c>
      <c r="K8" s="13" t="s">
        <v>17</v>
      </c>
      <c r="L8" s="13" t="s">
        <v>18</v>
      </c>
      <c r="M8" s="13" t="s">
        <v>19</v>
      </c>
      <c r="N8" s="13" t="s">
        <v>20</v>
      </c>
      <c r="O8" s="14" t="s">
        <v>21</v>
      </c>
      <c r="P8" s="14" t="s">
        <v>22</v>
      </c>
    </row>
    <row r="9" spans="1:28" ht="48" customHeight="1">
      <c r="A9" s="15">
        <v>1</v>
      </c>
      <c r="B9" s="16" t="s">
        <v>23</v>
      </c>
      <c r="C9" s="32">
        <v>3767</v>
      </c>
      <c r="D9" s="32">
        <v>2827</v>
      </c>
      <c r="E9" s="32">
        <v>185</v>
      </c>
      <c r="F9" s="32">
        <v>4427</v>
      </c>
      <c r="G9" s="32">
        <v>138090</v>
      </c>
      <c r="H9" s="32">
        <v>205403</v>
      </c>
      <c r="I9" s="32">
        <v>25726</v>
      </c>
      <c r="J9" s="32">
        <v>14</v>
      </c>
      <c r="K9" s="32">
        <v>4513</v>
      </c>
      <c r="L9" s="32">
        <v>34</v>
      </c>
      <c r="M9" s="32">
        <v>0</v>
      </c>
      <c r="N9" s="32">
        <v>1</v>
      </c>
      <c r="O9" s="32">
        <v>21313</v>
      </c>
      <c r="P9" s="32">
        <v>406300</v>
      </c>
      <c r="R9" s="18"/>
      <c r="T9" s="18"/>
      <c r="V9" s="18"/>
      <c r="X9" s="19"/>
      <c r="Z9" s="18"/>
      <c r="AA9" s="18"/>
      <c r="AB9" s="18"/>
    </row>
    <row r="10" spans="1:28" ht="28.5" customHeight="1">
      <c r="A10" s="20">
        <v>2</v>
      </c>
      <c r="B10" s="21" t="s">
        <v>24</v>
      </c>
      <c r="C10" s="32">
        <v>2193</v>
      </c>
      <c r="D10" s="32">
        <v>5082</v>
      </c>
      <c r="E10" s="32">
        <v>77</v>
      </c>
      <c r="F10" s="32">
        <v>2938</v>
      </c>
      <c r="G10" s="32">
        <v>408855</v>
      </c>
      <c r="H10" s="32">
        <v>29378</v>
      </c>
      <c r="I10" s="32">
        <v>159181</v>
      </c>
      <c r="J10" s="32">
        <v>85</v>
      </c>
      <c r="K10" s="32">
        <v>4270</v>
      </c>
      <c r="L10" s="32">
        <v>28</v>
      </c>
      <c r="M10" s="32">
        <v>0</v>
      </c>
      <c r="N10" s="32">
        <v>0</v>
      </c>
      <c r="O10" s="32">
        <v>15739</v>
      </c>
      <c r="P10" s="32">
        <v>627826</v>
      </c>
      <c r="R10" s="18"/>
      <c r="T10" s="18"/>
      <c r="V10" s="18"/>
      <c r="W10" s="22"/>
      <c r="X10" s="19"/>
      <c r="Z10" s="18"/>
      <c r="AA10" s="18"/>
      <c r="AB10" s="18"/>
    </row>
    <row r="11" spans="1:28" ht="30" customHeight="1">
      <c r="A11" s="20">
        <v>3</v>
      </c>
      <c r="B11" s="21" t="s">
        <v>25</v>
      </c>
      <c r="C11" s="32">
        <v>1633</v>
      </c>
      <c r="D11" s="32">
        <v>4377</v>
      </c>
      <c r="E11" s="32">
        <v>57</v>
      </c>
      <c r="F11" s="32">
        <v>2671</v>
      </c>
      <c r="G11" s="32">
        <v>410860</v>
      </c>
      <c r="H11" s="32">
        <v>27816</v>
      </c>
      <c r="I11" s="32">
        <v>121015</v>
      </c>
      <c r="J11" s="32">
        <v>82</v>
      </c>
      <c r="K11" s="32">
        <v>2966</v>
      </c>
      <c r="L11" s="32">
        <v>12</v>
      </c>
      <c r="M11" s="32">
        <v>0</v>
      </c>
      <c r="N11" s="32">
        <v>0</v>
      </c>
      <c r="O11" s="32">
        <v>13306</v>
      </c>
      <c r="P11" s="32">
        <v>584795</v>
      </c>
      <c r="R11" s="18"/>
      <c r="T11" s="18"/>
      <c r="V11" s="18"/>
      <c r="W11" s="22"/>
      <c r="X11" s="19"/>
      <c r="Z11" s="18"/>
      <c r="AA11" s="18"/>
      <c r="AB11" s="18"/>
    </row>
    <row r="12" spans="1:28" ht="28.5" customHeight="1">
      <c r="A12" s="20">
        <v>4</v>
      </c>
      <c r="B12" s="21" t="s">
        <v>26</v>
      </c>
      <c r="C12" s="32">
        <v>427</v>
      </c>
      <c r="D12" s="32">
        <v>750</v>
      </c>
      <c r="E12" s="32">
        <v>17</v>
      </c>
      <c r="F12" s="32">
        <v>610</v>
      </c>
      <c r="G12" s="32">
        <v>5540</v>
      </c>
      <c r="H12" s="32">
        <v>8862</v>
      </c>
      <c r="I12" s="32">
        <v>12850</v>
      </c>
      <c r="J12" s="32">
        <v>7</v>
      </c>
      <c r="K12" s="32">
        <v>997</v>
      </c>
      <c r="L12" s="32">
        <v>7</v>
      </c>
      <c r="M12" s="32">
        <v>0</v>
      </c>
      <c r="N12" s="32">
        <v>0</v>
      </c>
      <c r="O12" s="32">
        <v>3314</v>
      </c>
      <c r="P12" s="32">
        <v>33381</v>
      </c>
      <c r="R12" s="18"/>
      <c r="T12" s="18"/>
      <c r="U12" s="18"/>
      <c r="V12" s="18"/>
      <c r="W12" s="22"/>
      <c r="X12" s="19"/>
      <c r="Z12" s="18"/>
      <c r="AA12" s="18"/>
      <c r="AB12" s="18"/>
    </row>
    <row r="13" spans="1:28" ht="30" customHeight="1">
      <c r="A13" s="20">
        <v>5</v>
      </c>
      <c r="B13" s="21" t="s">
        <v>27</v>
      </c>
      <c r="C13" s="32">
        <v>569</v>
      </c>
      <c r="D13" s="32">
        <v>249</v>
      </c>
      <c r="E13" s="32">
        <v>6</v>
      </c>
      <c r="F13" s="32">
        <v>486</v>
      </c>
      <c r="G13" s="32">
        <v>5260</v>
      </c>
      <c r="H13" s="32">
        <v>2460</v>
      </c>
      <c r="I13" s="32">
        <v>17406</v>
      </c>
      <c r="J13" s="32">
        <v>1</v>
      </c>
      <c r="K13" s="32">
        <v>230</v>
      </c>
      <c r="L13" s="32">
        <v>2</v>
      </c>
      <c r="M13" s="32">
        <v>0</v>
      </c>
      <c r="N13" s="32">
        <v>0</v>
      </c>
      <c r="O13" s="32">
        <v>2478</v>
      </c>
      <c r="P13" s="32">
        <v>29147</v>
      </c>
    </row>
    <row r="14" spans="1:28" ht="30" customHeight="1">
      <c r="A14" s="24">
        <v>6</v>
      </c>
      <c r="B14" s="25" t="s">
        <v>28</v>
      </c>
      <c r="C14" s="32">
        <v>3331</v>
      </c>
      <c r="D14" s="32">
        <v>2533</v>
      </c>
      <c r="E14" s="32">
        <v>182</v>
      </c>
      <c r="F14" s="32">
        <v>3598</v>
      </c>
      <c r="G14" s="32">
        <v>125285</v>
      </c>
      <c r="H14" s="32">
        <v>195643</v>
      </c>
      <c r="I14" s="32">
        <v>33636</v>
      </c>
      <c r="J14" s="32">
        <v>9</v>
      </c>
      <c r="K14" s="32">
        <v>4590</v>
      </c>
      <c r="L14" s="32">
        <v>41</v>
      </c>
      <c r="M14" s="32">
        <v>0</v>
      </c>
      <c r="N14" s="32">
        <v>1</v>
      </c>
      <c r="O14" s="32">
        <v>17954</v>
      </c>
      <c r="P14" s="32">
        <v>386803</v>
      </c>
      <c r="R14" s="18"/>
      <c r="T14" s="18"/>
      <c r="U14" s="18"/>
      <c r="V14" s="18"/>
      <c r="W14" s="22"/>
      <c r="X14" s="19"/>
      <c r="Z14" s="18"/>
      <c r="AA14" s="18"/>
      <c r="AB14" s="18"/>
    </row>
    <row r="15" spans="1:28" ht="30" customHeight="1">
      <c r="A15" s="26"/>
      <c r="B15" s="25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7"/>
      <c r="N15" s="17"/>
      <c r="O15" s="23"/>
      <c r="P15" s="17"/>
      <c r="R15" s="28"/>
      <c r="T15" s="28"/>
      <c r="U15" s="28"/>
      <c r="V15" s="28"/>
      <c r="W15" s="29"/>
      <c r="X15" s="30"/>
      <c r="Z15" s="28"/>
      <c r="AA15" s="28"/>
      <c r="AB15" s="28"/>
    </row>
    <row r="16" spans="1:28" ht="30" customHeight="1">
      <c r="A16" s="31"/>
      <c r="B16" s="41" t="s">
        <v>29</v>
      </c>
      <c r="C16" s="38">
        <v>1199</v>
      </c>
      <c r="D16" s="38">
        <v>1370</v>
      </c>
      <c r="E16" s="38">
        <v>48</v>
      </c>
      <c r="F16" s="38">
        <v>1414</v>
      </c>
      <c r="G16" s="38">
        <v>65258</v>
      </c>
      <c r="H16" s="38">
        <v>12860</v>
      </c>
      <c r="I16" s="38">
        <v>28457</v>
      </c>
      <c r="J16" s="38">
        <v>5</v>
      </c>
      <c r="K16" s="38">
        <v>2487</v>
      </c>
      <c r="L16" s="38">
        <v>14</v>
      </c>
      <c r="M16" s="39"/>
      <c r="N16" s="38">
        <v>0</v>
      </c>
      <c r="O16" s="40">
        <v>5477</v>
      </c>
      <c r="P16" s="43">
        <v>118589</v>
      </c>
      <c r="Q16" s="42"/>
    </row>
    <row r="17" spans="1:17" ht="30" customHeight="1">
      <c r="A17" s="31"/>
      <c r="B17" s="41" t="s">
        <v>30</v>
      </c>
      <c r="C17" s="38">
        <v>536</v>
      </c>
      <c r="D17" s="38">
        <v>362</v>
      </c>
      <c r="E17" s="38">
        <v>28</v>
      </c>
      <c r="F17" s="38">
        <v>579</v>
      </c>
      <c r="G17" s="38">
        <v>20782</v>
      </c>
      <c r="H17" s="38">
        <v>7143</v>
      </c>
      <c r="I17" s="38">
        <v>1282</v>
      </c>
      <c r="J17" s="38">
        <v>0</v>
      </c>
      <c r="K17" s="38">
        <v>654</v>
      </c>
      <c r="L17" s="38">
        <v>4</v>
      </c>
      <c r="M17" s="39"/>
      <c r="N17" s="38">
        <v>1</v>
      </c>
      <c r="O17" s="40">
        <v>2247</v>
      </c>
      <c r="P17" s="43">
        <v>33618</v>
      </c>
      <c r="Q17" s="42"/>
    </row>
    <row r="18" spans="1:17" ht="30" customHeight="1">
      <c r="A18" s="31"/>
      <c r="B18" s="41" t="s">
        <v>31</v>
      </c>
      <c r="C18" s="38">
        <v>849</v>
      </c>
      <c r="D18" s="38">
        <v>349</v>
      </c>
      <c r="E18" s="38">
        <v>13</v>
      </c>
      <c r="F18" s="38">
        <v>723</v>
      </c>
      <c r="G18" s="38">
        <v>22485</v>
      </c>
      <c r="H18" s="38">
        <v>13017</v>
      </c>
      <c r="I18" s="38">
        <v>1595</v>
      </c>
      <c r="J18" s="38">
        <v>1</v>
      </c>
      <c r="K18" s="38">
        <v>561</v>
      </c>
      <c r="L18" s="38">
        <v>8</v>
      </c>
      <c r="M18" s="39"/>
      <c r="N18" s="38">
        <v>0</v>
      </c>
      <c r="O18" s="40">
        <v>2571</v>
      </c>
      <c r="P18" s="43">
        <v>42172</v>
      </c>
      <c r="Q18" s="42"/>
    </row>
    <row r="19" spans="1:17" ht="30" customHeight="1">
      <c r="A19" s="31"/>
      <c r="B19" s="41" t="s">
        <v>32</v>
      </c>
      <c r="C19" s="44">
        <v>747</v>
      </c>
      <c r="D19" s="44">
        <v>452</v>
      </c>
      <c r="E19" s="44">
        <v>93</v>
      </c>
      <c r="F19" s="44">
        <v>882</v>
      </c>
      <c r="G19" s="44">
        <v>16760</v>
      </c>
      <c r="H19" s="44">
        <v>162623</v>
      </c>
      <c r="I19" s="44">
        <v>2302</v>
      </c>
      <c r="J19" s="44">
        <v>3</v>
      </c>
      <c r="K19" s="44">
        <v>888</v>
      </c>
      <c r="L19" s="44">
        <v>15</v>
      </c>
      <c r="M19" s="44">
        <v>0</v>
      </c>
      <c r="N19" s="44">
        <v>0</v>
      </c>
      <c r="O19" s="44">
        <v>7659</v>
      </c>
      <c r="P19" s="44">
        <v>192424</v>
      </c>
    </row>
    <row r="20" spans="1:17">
      <c r="C20" s="45"/>
      <c r="D20" s="45"/>
      <c r="E20" s="45"/>
      <c r="F20" s="45"/>
      <c r="G20" s="45"/>
      <c r="H20" s="45"/>
      <c r="I20" s="45"/>
      <c r="J20" s="45"/>
      <c r="K20" s="45"/>
      <c r="L20" s="45"/>
      <c r="M20" s="45"/>
      <c r="N20" s="45"/>
      <c r="O20" s="45"/>
      <c r="P20" s="45"/>
    </row>
  </sheetData>
  <mergeCells count="1">
    <mergeCell ref="A2:O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A3:O41"/>
  <sheetViews>
    <sheetView topLeftCell="B22" workbookViewId="0">
      <selection activeCell="B27" sqref="B27:O32"/>
    </sheetView>
  </sheetViews>
  <sheetFormatPr defaultRowHeight="15"/>
  <cols>
    <col min="1" max="1" width="39.28515625" customWidth="1"/>
  </cols>
  <sheetData>
    <row r="3" spans="1:15">
      <c r="A3" s="33" t="s">
        <v>23</v>
      </c>
      <c r="B3" s="34">
        <v>2683</v>
      </c>
      <c r="C3" s="34">
        <v>2272</v>
      </c>
      <c r="D3" s="34">
        <v>138</v>
      </c>
      <c r="E3" s="34">
        <v>2728</v>
      </c>
      <c r="F3" s="34">
        <v>101052</v>
      </c>
      <c r="G3" s="34">
        <v>161807</v>
      </c>
      <c r="H3" s="34">
        <v>30839</v>
      </c>
      <c r="I3" s="34">
        <v>9</v>
      </c>
      <c r="J3" s="34">
        <v>3573</v>
      </c>
      <c r="K3" s="32">
        <v>581</v>
      </c>
      <c r="L3" s="32">
        <v>0</v>
      </c>
      <c r="M3" s="32">
        <v>0</v>
      </c>
      <c r="N3" s="32">
        <v>15396</v>
      </c>
      <c r="O3" s="32">
        <v>321078</v>
      </c>
    </row>
    <row r="4" spans="1:15">
      <c r="A4" s="35" t="s">
        <v>24</v>
      </c>
      <c r="B4" s="34">
        <v>1221</v>
      </c>
      <c r="C4" s="34">
        <v>2516</v>
      </c>
      <c r="D4" s="34">
        <v>31</v>
      </c>
      <c r="E4" s="34">
        <v>1707</v>
      </c>
      <c r="F4" s="34">
        <v>147003</v>
      </c>
      <c r="G4" s="34">
        <v>54699</v>
      </c>
      <c r="H4" s="34">
        <v>63531</v>
      </c>
      <c r="I4" s="34">
        <v>33</v>
      </c>
      <c r="J4" s="34">
        <v>2355</v>
      </c>
      <c r="K4" s="32">
        <v>10</v>
      </c>
      <c r="L4" s="32">
        <v>0</v>
      </c>
      <c r="M4" s="32">
        <v>0</v>
      </c>
      <c r="N4" s="32">
        <v>11368</v>
      </c>
      <c r="O4" s="32">
        <v>284474</v>
      </c>
    </row>
    <row r="5" spans="1:15">
      <c r="A5" s="35" t="s">
        <v>25</v>
      </c>
      <c r="B5" s="34">
        <v>537</v>
      </c>
      <c r="C5" s="34">
        <v>1801</v>
      </c>
      <c r="D5" s="34">
        <v>13</v>
      </c>
      <c r="E5" s="34">
        <v>764</v>
      </c>
      <c r="F5" s="34">
        <v>117114</v>
      </c>
      <c r="G5" s="34">
        <v>9709</v>
      </c>
      <c r="H5" s="34">
        <v>55444</v>
      </c>
      <c r="I5" s="34">
        <v>32</v>
      </c>
      <c r="J5" s="34">
        <v>1566</v>
      </c>
      <c r="K5" s="32">
        <v>99</v>
      </c>
      <c r="L5" s="32">
        <v>0</v>
      </c>
      <c r="M5" s="32">
        <v>0</v>
      </c>
      <c r="N5" s="32">
        <v>5809</v>
      </c>
      <c r="O5" s="32">
        <v>192888</v>
      </c>
    </row>
    <row r="6" spans="1:15">
      <c r="A6" s="35" t="s">
        <v>26</v>
      </c>
      <c r="B6" s="34">
        <v>66</v>
      </c>
      <c r="C6" s="34">
        <v>100</v>
      </c>
      <c r="D6" s="34">
        <v>1</v>
      </c>
      <c r="E6" s="34">
        <v>75</v>
      </c>
      <c r="F6" s="34">
        <v>2147</v>
      </c>
      <c r="G6" s="34">
        <v>587</v>
      </c>
      <c r="H6" s="34">
        <v>2540</v>
      </c>
      <c r="I6" s="34">
        <v>0</v>
      </c>
      <c r="J6" s="34">
        <v>459</v>
      </c>
      <c r="K6" s="32">
        <v>233</v>
      </c>
      <c r="L6" s="32">
        <v>0</v>
      </c>
      <c r="M6" s="32">
        <v>0</v>
      </c>
      <c r="N6" s="32">
        <v>409</v>
      </c>
      <c r="O6" s="32">
        <v>6617</v>
      </c>
    </row>
    <row r="7" spans="1:15">
      <c r="A7" s="35" t="s">
        <v>27</v>
      </c>
      <c r="B7" s="34">
        <v>126</v>
      </c>
      <c r="C7" s="34">
        <v>65</v>
      </c>
      <c r="D7" s="34">
        <v>8</v>
      </c>
      <c r="E7" s="34">
        <v>93</v>
      </c>
      <c r="F7" s="34">
        <v>1213</v>
      </c>
      <c r="G7" s="34">
        <v>432</v>
      </c>
      <c r="H7" s="34">
        <v>8377</v>
      </c>
      <c r="I7" s="34">
        <v>0</v>
      </c>
      <c r="J7" s="34">
        <v>53</v>
      </c>
      <c r="K7" s="32">
        <v>217</v>
      </c>
      <c r="L7" s="32">
        <v>0</v>
      </c>
      <c r="M7" s="32">
        <v>0</v>
      </c>
      <c r="N7" s="32">
        <v>338</v>
      </c>
      <c r="O7" s="32">
        <v>10922</v>
      </c>
    </row>
    <row r="8" spans="1:15">
      <c r="A8" s="36" t="s">
        <v>28</v>
      </c>
      <c r="B8" s="34">
        <v>3175</v>
      </c>
      <c r="C8" s="34">
        <v>2822</v>
      </c>
      <c r="D8" s="34">
        <v>147</v>
      </c>
      <c r="E8" s="34">
        <v>3503</v>
      </c>
      <c r="F8" s="34">
        <v>127581</v>
      </c>
      <c r="G8" s="34">
        <v>205778</v>
      </c>
      <c r="H8" s="34">
        <v>28009</v>
      </c>
      <c r="I8" s="34">
        <v>10</v>
      </c>
      <c r="J8" s="34">
        <v>3850</v>
      </c>
      <c r="K8" s="32">
        <v>42</v>
      </c>
      <c r="L8" s="32">
        <v>0</v>
      </c>
      <c r="M8" s="32">
        <v>0</v>
      </c>
      <c r="N8" s="32">
        <v>20208</v>
      </c>
      <c r="O8" s="32">
        <v>395125</v>
      </c>
    </row>
    <row r="11" spans="1:15">
      <c r="A11" t="s">
        <v>23</v>
      </c>
      <c r="B11">
        <v>3175</v>
      </c>
      <c r="C11">
        <v>2822</v>
      </c>
      <c r="D11">
        <v>147</v>
      </c>
      <c r="E11">
        <v>3503</v>
      </c>
      <c r="F11">
        <v>127581</v>
      </c>
      <c r="G11">
        <v>205778</v>
      </c>
      <c r="H11">
        <v>28009</v>
      </c>
      <c r="I11">
        <v>10</v>
      </c>
      <c r="J11">
        <v>3850</v>
      </c>
      <c r="K11">
        <v>42</v>
      </c>
      <c r="L11">
        <v>0</v>
      </c>
      <c r="M11">
        <v>0</v>
      </c>
      <c r="N11">
        <v>20208</v>
      </c>
      <c r="O11">
        <v>395125</v>
      </c>
    </row>
    <row r="12" spans="1:15">
      <c r="A12" t="s">
        <v>24</v>
      </c>
      <c r="B12">
        <v>1682</v>
      </c>
      <c r="C12">
        <v>3000</v>
      </c>
      <c r="D12">
        <v>34</v>
      </c>
      <c r="E12">
        <v>2413</v>
      </c>
      <c r="F12">
        <v>233635</v>
      </c>
      <c r="G12">
        <v>18546</v>
      </c>
      <c r="H12">
        <v>98099</v>
      </c>
      <c r="I12">
        <v>19</v>
      </c>
      <c r="J12">
        <v>2917</v>
      </c>
      <c r="K12">
        <v>15</v>
      </c>
      <c r="L12">
        <v>0</v>
      </c>
      <c r="M12">
        <v>0</v>
      </c>
      <c r="N12">
        <v>12407</v>
      </c>
      <c r="O12">
        <v>372767</v>
      </c>
    </row>
    <row r="13" spans="1:15">
      <c r="A13" t="s">
        <v>25</v>
      </c>
      <c r="B13">
        <v>676</v>
      </c>
      <c r="C13">
        <v>2344</v>
      </c>
      <c r="D13">
        <v>16</v>
      </c>
      <c r="E13">
        <v>1386</v>
      </c>
      <c r="F13">
        <v>225344</v>
      </c>
      <c r="G13">
        <v>15193</v>
      </c>
      <c r="H13">
        <v>81459</v>
      </c>
      <c r="I13">
        <v>15</v>
      </c>
      <c r="J13">
        <v>2145</v>
      </c>
      <c r="K13">
        <v>15</v>
      </c>
      <c r="L13">
        <v>0</v>
      </c>
      <c r="M13">
        <v>0</v>
      </c>
      <c r="N13">
        <v>8386</v>
      </c>
      <c r="O13">
        <v>336979</v>
      </c>
    </row>
    <row r="14" spans="1:15">
      <c r="A14" t="s">
        <v>26</v>
      </c>
      <c r="B14">
        <v>110</v>
      </c>
      <c r="C14">
        <v>332</v>
      </c>
      <c r="D14">
        <v>4</v>
      </c>
      <c r="E14">
        <v>176</v>
      </c>
      <c r="F14">
        <v>1401</v>
      </c>
      <c r="G14">
        <v>1781</v>
      </c>
      <c r="H14">
        <v>4574</v>
      </c>
      <c r="I14">
        <v>1</v>
      </c>
      <c r="J14">
        <v>313</v>
      </c>
      <c r="K14">
        <v>1</v>
      </c>
      <c r="L14">
        <v>0</v>
      </c>
      <c r="M14">
        <v>0</v>
      </c>
      <c r="N14">
        <v>875</v>
      </c>
      <c r="O14">
        <v>9568</v>
      </c>
    </row>
    <row r="15" spans="1:15">
      <c r="A15" t="s">
        <v>27</v>
      </c>
      <c r="B15">
        <v>179</v>
      </c>
      <c r="C15">
        <v>115</v>
      </c>
      <c r="D15">
        <v>4</v>
      </c>
      <c r="E15">
        <v>184</v>
      </c>
      <c r="F15">
        <v>1797</v>
      </c>
      <c r="G15">
        <v>1005</v>
      </c>
      <c r="H15">
        <v>11455</v>
      </c>
      <c r="I15">
        <v>1</v>
      </c>
      <c r="J15">
        <v>87</v>
      </c>
      <c r="K15">
        <v>2</v>
      </c>
      <c r="L15">
        <v>0</v>
      </c>
      <c r="M15">
        <v>0</v>
      </c>
      <c r="N15">
        <v>1039</v>
      </c>
      <c r="O15">
        <v>15868</v>
      </c>
    </row>
    <row r="16" spans="1:15">
      <c r="A16" t="s">
        <v>28</v>
      </c>
      <c r="B16">
        <v>3892</v>
      </c>
      <c r="C16">
        <v>3031</v>
      </c>
      <c r="D16">
        <v>157</v>
      </c>
      <c r="E16">
        <v>4170</v>
      </c>
      <c r="F16">
        <v>132674</v>
      </c>
      <c r="G16">
        <v>206345</v>
      </c>
      <c r="H16">
        <v>28620</v>
      </c>
      <c r="I16">
        <v>12</v>
      </c>
      <c r="J16">
        <v>4218</v>
      </c>
      <c r="K16">
        <v>39</v>
      </c>
      <c r="L16">
        <v>0</v>
      </c>
      <c r="M16">
        <v>0</v>
      </c>
      <c r="N16">
        <v>22315</v>
      </c>
      <c r="O16">
        <v>405473</v>
      </c>
    </row>
    <row r="19" spans="1:15">
      <c r="A19" t="s">
        <v>23</v>
      </c>
      <c r="B19">
        <v>3892</v>
      </c>
      <c r="C19">
        <v>3031</v>
      </c>
      <c r="D19">
        <v>157</v>
      </c>
      <c r="E19">
        <v>4170</v>
      </c>
      <c r="F19">
        <v>132674</v>
      </c>
      <c r="G19">
        <v>206345</v>
      </c>
      <c r="H19">
        <v>28620</v>
      </c>
      <c r="I19">
        <v>12</v>
      </c>
      <c r="J19">
        <v>4218</v>
      </c>
      <c r="K19">
        <v>39</v>
      </c>
      <c r="L19">
        <v>0</v>
      </c>
      <c r="M19">
        <v>0</v>
      </c>
      <c r="N19">
        <v>22315</v>
      </c>
      <c r="O19">
        <v>405473</v>
      </c>
    </row>
    <row r="20" spans="1:15">
      <c r="A20" t="s">
        <v>24</v>
      </c>
      <c r="B20">
        <v>1341</v>
      </c>
      <c r="C20">
        <v>2922</v>
      </c>
      <c r="D20">
        <v>69</v>
      </c>
      <c r="E20">
        <v>2144</v>
      </c>
      <c r="F20">
        <v>329923</v>
      </c>
      <c r="G20">
        <v>19308</v>
      </c>
      <c r="H20">
        <v>94705</v>
      </c>
      <c r="I20">
        <v>31</v>
      </c>
      <c r="J20">
        <v>2843</v>
      </c>
      <c r="K20">
        <v>9</v>
      </c>
      <c r="L20">
        <v>0</v>
      </c>
      <c r="M20">
        <v>1</v>
      </c>
      <c r="N20">
        <v>10721</v>
      </c>
      <c r="O20">
        <v>464017</v>
      </c>
    </row>
    <row r="21" spans="1:15">
      <c r="A21" t="s">
        <v>25</v>
      </c>
      <c r="B21">
        <v>854</v>
      </c>
      <c r="C21">
        <v>2563</v>
      </c>
      <c r="D21">
        <v>22</v>
      </c>
      <c r="E21">
        <v>1318</v>
      </c>
      <c r="F21">
        <v>319328</v>
      </c>
      <c r="G21">
        <v>16158</v>
      </c>
      <c r="H21">
        <v>80006</v>
      </c>
      <c r="I21">
        <v>28</v>
      </c>
      <c r="J21">
        <v>1881</v>
      </c>
      <c r="K21">
        <v>6</v>
      </c>
      <c r="L21">
        <v>0</v>
      </c>
      <c r="M21">
        <v>0</v>
      </c>
      <c r="N21">
        <v>8222</v>
      </c>
      <c r="O21">
        <v>430386</v>
      </c>
    </row>
    <row r="22" spans="1:15">
      <c r="A22" t="s">
        <v>26</v>
      </c>
      <c r="B22">
        <v>304</v>
      </c>
      <c r="C22">
        <v>440</v>
      </c>
      <c r="D22">
        <v>13</v>
      </c>
      <c r="E22">
        <v>335</v>
      </c>
      <c r="F22">
        <v>2742</v>
      </c>
      <c r="G22">
        <v>2987</v>
      </c>
      <c r="H22">
        <v>7096</v>
      </c>
      <c r="I22">
        <v>1</v>
      </c>
      <c r="J22">
        <v>542</v>
      </c>
      <c r="K22">
        <v>7</v>
      </c>
      <c r="L22">
        <v>0</v>
      </c>
      <c r="M22">
        <v>0</v>
      </c>
      <c r="N22">
        <v>2195</v>
      </c>
      <c r="O22">
        <v>16662</v>
      </c>
    </row>
    <row r="23" spans="1:15">
      <c r="A23" t="s">
        <v>27</v>
      </c>
      <c r="B23">
        <v>308</v>
      </c>
      <c r="C23">
        <v>123</v>
      </c>
      <c r="D23">
        <v>6</v>
      </c>
      <c r="E23">
        <v>234</v>
      </c>
      <c r="F23">
        <v>2437</v>
      </c>
      <c r="G23">
        <v>1105</v>
      </c>
      <c r="H23">
        <v>10497</v>
      </c>
      <c r="I23">
        <v>0</v>
      </c>
      <c r="J23">
        <v>125</v>
      </c>
      <c r="K23">
        <v>1</v>
      </c>
      <c r="L23">
        <v>0</v>
      </c>
      <c r="M23">
        <v>0</v>
      </c>
      <c r="N23">
        <v>1306</v>
      </c>
      <c r="O23">
        <v>16142</v>
      </c>
    </row>
    <row r="24" spans="1:15">
      <c r="A24" t="s">
        <v>28</v>
      </c>
      <c r="B24">
        <v>3767</v>
      </c>
      <c r="C24">
        <v>2827</v>
      </c>
      <c r="D24">
        <v>185</v>
      </c>
      <c r="E24">
        <v>4427</v>
      </c>
      <c r="F24">
        <v>138090</v>
      </c>
      <c r="G24">
        <v>205403</v>
      </c>
      <c r="H24">
        <v>25726</v>
      </c>
      <c r="I24">
        <v>14</v>
      </c>
      <c r="J24">
        <v>4513</v>
      </c>
      <c r="K24">
        <v>34</v>
      </c>
      <c r="L24">
        <v>0</v>
      </c>
      <c r="M24">
        <v>1</v>
      </c>
      <c r="N24">
        <v>21313</v>
      </c>
      <c r="O24">
        <v>406300</v>
      </c>
    </row>
    <row r="27" spans="1:15">
      <c r="A27" t="s">
        <v>23</v>
      </c>
      <c r="B27">
        <v>3767</v>
      </c>
      <c r="C27">
        <v>2827</v>
      </c>
      <c r="D27">
        <v>185</v>
      </c>
      <c r="E27">
        <v>4427</v>
      </c>
      <c r="F27">
        <v>138090</v>
      </c>
      <c r="G27">
        <v>205403</v>
      </c>
      <c r="H27">
        <v>25726</v>
      </c>
      <c r="I27">
        <v>14</v>
      </c>
      <c r="J27">
        <v>4513</v>
      </c>
      <c r="K27">
        <v>34</v>
      </c>
      <c r="L27">
        <v>0</v>
      </c>
      <c r="M27">
        <v>1</v>
      </c>
      <c r="N27">
        <v>21313</v>
      </c>
      <c r="O27">
        <v>406300</v>
      </c>
    </row>
    <row r="28" spans="1:15">
      <c r="A28" t="s">
        <v>24</v>
      </c>
      <c r="B28">
        <v>2193</v>
      </c>
      <c r="C28">
        <v>5082</v>
      </c>
      <c r="D28">
        <v>77</v>
      </c>
      <c r="E28">
        <v>2938</v>
      </c>
      <c r="F28">
        <v>408855</v>
      </c>
      <c r="G28">
        <v>29378</v>
      </c>
      <c r="H28">
        <v>159181</v>
      </c>
      <c r="I28">
        <v>85</v>
      </c>
      <c r="J28">
        <v>4270</v>
      </c>
      <c r="K28">
        <v>28</v>
      </c>
      <c r="L28">
        <v>0</v>
      </c>
      <c r="M28">
        <v>0</v>
      </c>
      <c r="N28">
        <v>15739</v>
      </c>
      <c r="O28">
        <v>627826</v>
      </c>
    </row>
    <row r="29" spans="1:15">
      <c r="A29" t="s">
        <v>25</v>
      </c>
      <c r="B29">
        <v>1633</v>
      </c>
      <c r="C29">
        <v>4377</v>
      </c>
      <c r="D29">
        <v>57</v>
      </c>
      <c r="E29">
        <v>2671</v>
      </c>
      <c r="F29">
        <v>410860</v>
      </c>
      <c r="G29">
        <v>27816</v>
      </c>
      <c r="H29">
        <v>121015</v>
      </c>
      <c r="I29">
        <v>82</v>
      </c>
      <c r="J29">
        <v>2966</v>
      </c>
      <c r="K29">
        <v>12</v>
      </c>
      <c r="L29">
        <v>0</v>
      </c>
      <c r="M29">
        <v>0</v>
      </c>
      <c r="N29">
        <v>13306</v>
      </c>
      <c r="O29">
        <v>584795</v>
      </c>
    </row>
    <row r="30" spans="1:15">
      <c r="A30" t="s">
        <v>26</v>
      </c>
      <c r="B30">
        <v>427</v>
      </c>
      <c r="C30">
        <v>750</v>
      </c>
      <c r="D30">
        <v>17</v>
      </c>
      <c r="E30">
        <v>610</v>
      </c>
      <c r="F30">
        <v>5540</v>
      </c>
      <c r="G30">
        <v>8862</v>
      </c>
      <c r="H30">
        <v>12850</v>
      </c>
      <c r="I30">
        <v>7</v>
      </c>
      <c r="J30">
        <v>997</v>
      </c>
      <c r="K30">
        <v>7</v>
      </c>
      <c r="L30">
        <v>0</v>
      </c>
      <c r="M30">
        <v>0</v>
      </c>
      <c r="N30">
        <v>3314</v>
      </c>
      <c r="O30">
        <v>33381</v>
      </c>
    </row>
    <row r="31" spans="1:15">
      <c r="A31" t="s">
        <v>27</v>
      </c>
      <c r="B31">
        <v>569</v>
      </c>
      <c r="C31">
        <v>249</v>
      </c>
      <c r="D31">
        <v>6</v>
      </c>
      <c r="E31">
        <v>486</v>
      </c>
      <c r="F31">
        <v>5260</v>
      </c>
      <c r="G31">
        <v>2460</v>
      </c>
      <c r="H31">
        <v>17406</v>
      </c>
      <c r="I31">
        <v>1</v>
      </c>
      <c r="J31">
        <v>230</v>
      </c>
      <c r="K31">
        <v>2</v>
      </c>
      <c r="L31">
        <v>0</v>
      </c>
      <c r="M31">
        <v>0</v>
      </c>
      <c r="N31">
        <v>2478</v>
      </c>
      <c r="O31">
        <v>29147</v>
      </c>
    </row>
    <row r="32" spans="1:15">
      <c r="A32" t="s">
        <v>28</v>
      </c>
      <c r="B32">
        <v>3331</v>
      </c>
      <c r="C32">
        <v>2533</v>
      </c>
      <c r="D32">
        <v>182</v>
      </c>
      <c r="E32">
        <v>3598</v>
      </c>
      <c r="F32">
        <v>125285</v>
      </c>
      <c r="G32">
        <v>195643</v>
      </c>
      <c r="H32">
        <v>33636</v>
      </c>
      <c r="I32">
        <v>9</v>
      </c>
      <c r="J32">
        <v>4590</v>
      </c>
      <c r="K32">
        <v>41</v>
      </c>
      <c r="L32">
        <v>0</v>
      </c>
      <c r="M32">
        <v>1</v>
      </c>
      <c r="N32">
        <v>17954</v>
      </c>
      <c r="O32">
        <v>386803</v>
      </c>
    </row>
    <row r="34" spans="1:15">
      <c r="A34" t="s">
        <v>33</v>
      </c>
    </row>
    <row r="36" spans="1:15">
      <c r="A36" s="37" t="s">
        <v>23</v>
      </c>
      <c r="B36">
        <v>2683</v>
      </c>
      <c r="C36">
        <v>2272</v>
      </c>
      <c r="D36">
        <v>138</v>
      </c>
      <c r="E36">
        <v>2728</v>
      </c>
      <c r="F36">
        <v>101052</v>
      </c>
      <c r="G36">
        <v>161807</v>
      </c>
      <c r="H36">
        <v>30839</v>
      </c>
      <c r="I36">
        <v>9</v>
      </c>
      <c r="J36">
        <v>3573</v>
      </c>
      <c r="K36">
        <v>581</v>
      </c>
      <c r="L36">
        <v>0</v>
      </c>
      <c r="M36">
        <v>0</v>
      </c>
      <c r="N36">
        <v>15396</v>
      </c>
      <c r="O36">
        <v>321078</v>
      </c>
    </row>
    <row r="37" spans="1:15">
      <c r="A37" s="37" t="s">
        <v>24</v>
      </c>
      <c r="B37">
        <f>B4+B12+B20+B28</f>
        <v>6437</v>
      </c>
      <c r="C37">
        <f t="shared" ref="C37:O37" si="0">C4+C12+C20+C28</f>
        <v>13520</v>
      </c>
      <c r="D37">
        <f t="shared" si="0"/>
        <v>211</v>
      </c>
      <c r="E37">
        <f t="shared" si="0"/>
        <v>9202</v>
      </c>
      <c r="F37">
        <f t="shared" si="0"/>
        <v>1119416</v>
      </c>
      <c r="G37">
        <f t="shared" si="0"/>
        <v>121931</v>
      </c>
      <c r="H37">
        <f t="shared" si="0"/>
        <v>415516</v>
      </c>
      <c r="I37">
        <f t="shared" si="0"/>
        <v>168</v>
      </c>
      <c r="J37">
        <f t="shared" si="0"/>
        <v>12385</v>
      </c>
      <c r="K37">
        <f t="shared" si="0"/>
        <v>62</v>
      </c>
      <c r="L37">
        <f t="shared" si="0"/>
        <v>0</v>
      </c>
      <c r="M37">
        <f t="shared" si="0"/>
        <v>1</v>
      </c>
      <c r="N37">
        <f t="shared" si="0"/>
        <v>50235</v>
      </c>
      <c r="O37">
        <f t="shared" si="0"/>
        <v>1749084</v>
      </c>
    </row>
    <row r="38" spans="1:15">
      <c r="A38" s="37" t="s">
        <v>25</v>
      </c>
      <c r="B38">
        <f t="shared" ref="B38:O40" si="1">B5+B13+B21+B29</f>
        <v>3700</v>
      </c>
      <c r="C38">
        <f t="shared" si="1"/>
        <v>11085</v>
      </c>
      <c r="D38">
        <f t="shared" si="1"/>
        <v>108</v>
      </c>
      <c r="E38">
        <f t="shared" si="1"/>
        <v>6139</v>
      </c>
      <c r="F38">
        <f t="shared" si="1"/>
        <v>1072646</v>
      </c>
      <c r="G38">
        <f t="shared" si="1"/>
        <v>68876</v>
      </c>
      <c r="H38">
        <f t="shared" si="1"/>
        <v>337924</v>
      </c>
      <c r="I38">
        <f t="shared" si="1"/>
        <v>157</v>
      </c>
      <c r="J38">
        <f t="shared" si="1"/>
        <v>8558</v>
      </c>
      <c r="K38">
        <f t="shared" si="1"/>
        <v>132</v>
      </c>
      <c r="L38">
        <f t="shared" si="1"/>
        <v>0</v>
      </c>
      <c r="M38">
        <f t="shared" si="1"/>
        <v>0</v>
      </c>
      <c r="N38">
        <f t="shared" si="1"/>
        <v>35723</v>
      </c>
      <c r="O38">
        <f t="shared" si="1"/>
        <v>1545048</v>
      </c>
    </row>
    <row r="39" spans="1:15">
      <c r="A39" s="37" t="s">
        <v>26</v>
      </c>
      <c r="B39">
        <f t="shared" si="1"/>
        <v>907</v>
      </c>
      <c r="C39">
        <f t="shared" si="1"/>
        <v>1622</v>
      </c>
      <c r="D39">
        <f t="shared" si="1"/>
        <v>35</v>
      </c>
      <c r="E39">
        <f t="shared" si="1"/>
        <v>1196</v>
      </c>
      <c r="F39">
        <f t="shared" si="1"/>
        <v>11830</v>
      </c>
      <c r="G39">
        <f t="shared" si="1"/>
        <v>14217</v>
      </c>
      <c r="H39">
        <f t="shared" si="1"/>
        <v>27060</v>
      </c>
      <c r="I39">
        <f t="shared" si="1"/>
        <v>9</v>
      </c>
      <c r="J39">
        <f t="shared" si="1"/>
        <v>2311</v>
      </c>
      <c r="K39">
        <f t="shared" si="1"/>
        <v>248</v>
      </c>
      <c r="L39">
        <f t="shared" si="1"/>
        <v>0</v>
      </c>
      <c r="M39">
        <f t="shared" si="1"/>
        <v>0</v>
      </c>
      <c r="N39">
        <f t="shared" si="1"/>
        <v>6793</v>
      </c>
      <c r="O39">
        <f t="shared" si="1"/>
        <v>66228</v>
      </c>
    </row>
    <row r="40" spans="1:15">
      <c r="A40" s="37" t="s">
        <v>27</v>
      </c>
      <c r="B40">
        <f t="shared" si="1"/>
        <v>1182</v>
      </c>
      <c r="C40">
        <f t="shared" si="1"/>
        <v>552</v>
      </c>
      <c r="D40">
        <f t="shared" si="1"/>
        <v>24</v>
      </c>
      <c r="E40">
        <f t="shared" si="1"/>
        <v>997</v>
      </c>
      <c r="F40">
        <f t="shared" si="1"/>
        <v>10707</v>
      </c>
      <c r="G40">
        <f t="shared" si="1"/>
        <v>5002</v>
      </c>
      <c r="H40">
        <f t="shared" si="1"/>
        <v>47735</v>
      </c>
      <c r="I40">
        <f t="shared" si="1"/>
        <v>2</v>
      </c>
      <c r="J40">
        <f t="shared" si="1"/>
        <v>495</v>
      </c>
      <c r="K40">
        <f t="shared" si="1"/>
        <v>222</v>
      </c>
      <c r="L40">
        <f t="shared" si="1"/>
        <v>0</v>
      </c>
      <c r="M40">
        <f t="shared" si="1"/>
        <v>0</v>
      </c>
      <c r="N40">
        <f t="shared" si="1"/>
        <v>5161</v>
      </c>
      <c r="O40">
        <f t="shared" si="1"/>
        <v>72079</v>
      </c>
    </row>
    <row r="41" spans="1:15">
      <c r="A41" s="37" t="s">
        <v>28</v>
      </c>
      <c r="B41">
        <v>3331</v>
      </c>
      <c r="C41">
        <v>2533</v>
      </c>
      <c r="D41">
        <v>182</v>
      </c>
      <c r="E41">
        <v>3598</v>
      </c>
      <c r="F41">
        <v>125285</v>
      </c>
      <c r="G41">
        <v>195643</v>
      </c>
      <c r="H41">
        <v>33636</v>
      </c>
      <c r="I41">
        <v>9</v>
      </c>
      <c r="J41">
        <v>4590</v>
      </c>
      <c r="K41">
        <v>41</v>
      </c>
      <c r="L41">
        <v>0</v>
      </c>
      <c r="M41">
        <v>1</v>
      </c>
      <c r="N41">
        <v>17954</v>
      </c>
      <c r="O41">
        <v>386803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B2:P10"/>
  <sheetViews>
    <sheetView workbookViewId="0">
      <selection activeCell="B7" sqref="B7:P10"/>
    </sheetView>
  </sheetViews>
  <sheetFormatPr defaultRowHeight="15"/>
  <sheetData>
    <row r="2" spans="2:16">
      <c r="B2" t="s">
        <v>29</v>
      </c>
      <c r="C2">
        <v>969</v>
      </c>
      <c r="D2">
        <v>1032</v>
      </c>
      <c r="E2">
        <v>20</v>
      </c>
      <c r="F2">
        <v>1190</v>
      </c>
      <c r="G2">
        <v>65282</v>
      </c>
      <c r="H2">
        <v>7086</v>
      </c>
      <c r="I2">
        <v>11278</v>
      </c>
      <c r="J2">
        <v>3</v>
      </c>
      <c r="K2">
        <v>1326</v>
      </c>
      <c r="L2">
        <v>10</v>
      </c>
      <c r="O2">
        <v>5006</v>
      </c>
      <c r="P2">
        <v>93202</v>
      </c>
    </row>
    <row r="3" spans="2:16">
      <c r="B3" t="s">
        <v>30</v>
      </c>
      <c r="C3">
        <v>726</v>
      </c>
      <c r="D3">
        <v>943</v>
      </c>
      <c r="E3">
        <v>54</v>
      </c>
      <c r="F3">
        <v>1024</v>
      </c>
      <c r="G3">
        <v>29395</v>
      </c>
      <c r="H3">
        <v>12579</v>
      </c>
      <c r="I3">
        <v>12057</v>
      </c>
      <c r="J3">
        <v>3</v>
      </c>
      <c r="K3">
        <v>1230</v>
      </c>
      <c r="L3">
        <v>10</v>
      </c>
      <c r="O3">
        <v>3638</v>
      </c>
      <c r="P3">
        <v>61659</v>
      </c>
    </row>
    <row r="4" spans="2:16">
      <c r="B4" t="s">
        <v>31</v>
      </c>
      <c r="C4">
        <v>576</v>
      </c>
      <c r="D4">
        <v>407</v>
      </c>
      <c r="E4">
        <v>16</v>
      </c>
      <c r="F4">
        <v>625</v>
      </c>
      <c r="G4">
        <v>19462</v>
      </c>
      <c r="H4">
        <v>15795</v>
      </c>
      <c r="I4">
        <v>1757</v>
      </c>
      <c r="J4">
        <v>0</v>
      </c>
      <c r="K4">
        <v>489</v>
      </c>
      <c r="L4">
        <v>5</v>
      </c>
      <c r="O4">
        <v>2709</v>
      </c>
      <c r="P4">
        <v>41841</v>
      </c>
    </row>
    <row r="5" spans="2:16">
      <c r="B5" t="s">
        <v>32</v>
      </c>
      <c r="C5">
        <v>904</v>
      </c>
      <c r="D5">
        <v>440</v>
      </c>
      <c r="E5">
        <v>57</v>
      </c>
      <c r="F5">
        <v>664</v>
      </c>
      <c r="G5">
        <v>13442</v>
      </c>
      <c r="H5">
        <v>170318</v>
      </c>
      <c r="I5">
        <v>2917</v>
      </c>
      <c r="J5">
        <v>4</v>
      </c>
      <c r="K5">
        <v>805</v>
      </c>
      <c r="L5">
        <v>17</v>
      </c>
      <c r="O5">
        <v>8855</v>
      </c>
      <c r="P5">
        <v>198423</v>
      </c>
    </row>
    <row r="7" spans="2:16">
      <c r="B7" t="s">
        <v>29</v>
      </c>
      <c r="C7">
        <v>1297</v>
      </c>
      <c r="D7">
        <v>1177</v>
      </c>
      <c r="E7">
        <v>23</v>
      </c>
      <c r="F7">
        <v>1578</v>
      </c>
      <c r="G7">
        <v>64295</v>
      </c>
      <c r="H7">
        <v>9102</v>
      </c>
      <c r="I7">
        <v>14230</v>
      </c>
      <c r="J7">
        <v>3</v>
      </c>
      <c r="K7">
        <v>1578</v>
      </c>
      <c r="L7">
        <v>2</v>
      </c>
      <c r="M7">
        <v>0</v>
      </c>
      <c r="N7">
        <v>0</v>
      </c>
      <c r="O7">
        <v>6017</v>
      </c>
      <c r="P7">
        <v>99302</v>
      </c>
    </row>
    <row r="8" spans="2:16">
      <c r="B8" t="s">
        <v>30</v>
      </c>
      <c r="C8">
        <v>782</v>
      </c>
      <c r="D8">
        <v>461</v>
      </c>
      <c r="E8">
        <v>13</v>
      </c>
      <c r="F8">
        <v>714</v>
      </c>
      <c r="G8">
        <v>26111</v>
      </c>
      <c r="H8">
        <v>6640</v>
      </c>
      <c r="I8">
        <v>2969</v>
      </c>
      <c r="J8">
        <v>3</v>
      </c>
      <c r="K8">
        <v>712</v>
      </c>
      <c r="L8">
        <v>9</v>
      </c>
      <c r="M8">
        <v>0</v>
      </c>
      <c r="N8">
        <v>0</v>
      </c>
      <c r="O8">
        <v>2793</v>
      </c>
      <c r="P8">
        <v>41207</v>
      </c>
    </row>
    <row r="9" spans="2:16">
      <c r="B9" t="s">
        <v>31</v>
      </c>
      <c r="C9">
        <v>743</v>
      </c>
      <c r="D9">
        <v>852</v>
      </c>
      <c r="E9">
        <v>52</v>
      </c>
      <c r="F9">
        <v>1047</v>
      </c>
      <c r="G9">
        <v>25442</v>
      </c>
      <c r="H9">
        <v>19110</v>
      </c>
      <c r="I9">
        <v>8141</v>
      </c>
      <c r="J9">
        <v>3</v>
      </c>
      <c r="K9">
        <v>1027</v>
      </c>
      <c r="L9">
        <v>9</v>
      </c>
      <c r="M9">
        <v>0</v>
      </c>
      <c r="N9">
        <v>0</v>
      </c>
      <c r="O9">
        <v>3902</v>
      </c>
      <c r="P9">
        <v>60328</v>
      </c>
    </row>
    <row r="10" spans="2:16">
      <c r="B10" t="s">
        <v>32</v>
      </c>
      <c r="C10">
        <v>1070</v>
      </c>
      <c r="D10">
        <v>541</v>
      </c>
      <c r="E10">
        <v>69</v>
      </c>
      <c r="F10">
        <v>831</v>
      </c>
      <c r="G10">
        <v>16826</v>
      </c>
      <c r="H10">
        <v>171493</v>
      </c>
      <c r="I10">
        <v>3280</v>
      </c>
      <c r="J10">
        <v>3</v>
      </c>
      <c r="K10">
        <v>901</v>
      </c>
      <c r="L10">
        <v>19</v>
      </c>
      <c r="M10">
        <v>0</v>
      </c>
      <c r="N10">
        <v>0</v>
      </c>
      <c r="O10">
        <v>9603</v>
      </c>
      <c r="P10">
        <v>204636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2012-07-24T05:33:57Z</dcterms:modified>
</cp:coreProperties>
</file>