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12" i="1"/>
  <c r="P13"/>
  <c r="P14"/>
  <c r="P11"/>
  <c r="P10"/>
  <c r="P9"/>
  <c r="P18"/>
  <c r="P19"/>
  <c r="P16"/>
  <c r="O17"/>
  <c r="P17" s="1"/>
</calcChain>
</file>

<file path=xl/sharedStrings.xml><?xml version="1.0" encoding="utf-8"?>
<sst xmlns="http://schemas.openxmlformats.org/spreadsheetml/2006/main" count="34" uniqueCount="34">
  <si>
    <t>PERIODIC DISCLOSURES</t>
  </si>
  <si>
    <t>FORM NL-25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</si>
  <si>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</si>
  <si>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</si>
  <si>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</si>
  <si>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</si>
  <si>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</si>
  <si>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</si>
  <si>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</si>
  <si>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</si>
  <si>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</si>
  <si>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</si>
  <si>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</si>
  <si>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</si>
  <si>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</si>
  <si>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</si>
  <si>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</si>
  <si>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</si>
  <si>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</si>
  <si>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</si>
  <si>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</si>
  <si>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</si>
  <si>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</si>
  <si>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</si>
  <si>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</si>
  <si>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</si>
  <si>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</si>
  <si>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</si>
  <si>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</si>
  <si>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</si>
  <si>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</si>
  <si>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For the year  2010-11</t>
  </si>
  <si>
    <t xml:space="preserve"> : Claims data for Non-Life</t>
  </si>
  <si>
    <t>Motor TP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</si>
</sst>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  <charset val="1"/>
    </font>
    <font>
      <sz val="11"/>
      <name val="Calibri"/>
      <family val="2"/>
    </font>
    <font>
      <sz val="10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0" fontId="1" fillId="0" borderId="0" xfId="1"/>
    <xf numFmtId="0" fontId="5" fillId="0" borderId="0" xfId="1" applyFont="1"/>
    <xf numFmtId="0" fontId="8" fillId="0" borderId="8" xfId="0" applyNumberFormat="1" applyFont="1" applyFill="1" applyBorder="1" applyAlignment="1" applyProtection="1"/>
    <xf numFmtId="0" fontId="8" fillId="0" borderId="8" xfId="0" applyFont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0" fillId="0" borderId="10" xfId="0" applyBorder="1"/>
    <xf numFmtId="0" fontId="1" fillId="0" borderId="10" xfId="1" applyBorder="1"/>
    <xf numFmtId="0" fontId="9" fillId="0" borderId="10" xfId="1" applyFont="1" applyFill="1" applyBorder="1" applyAlignment="1">
      <alignment wrapText="1"/>
    </xf>
    <xf numFmtId="0" fontId="8" fillId="0" borderId="10" xfId="0" applyNumberFormat="1" applyFont="1" applyFill="1" applyBorder="1" applyAlignment="1" applyProtection="1"/>
    <xf numFmtId="0" fontId="8" fillId="0" borderId="10" xfId="0" applyFont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2" xfId="0" applyNumberFormat="1" applyFont="1" applyFill="1" applyBorder="1" applyAlignment="1" applyProtection="1"/>
    <xf numFmtId="0" fontId="0" fillId="0" borderId="12" xfId="0" applyBorder="1"/>
    <xf numFmtId="0" fontId="8" fillId="0" borderId="12" xfId="0" applyFont="1" applyFill="1" applyBorder="1" applyAlignment="1">
      <alignment horizontal="right"/>
    </xf>
    <xf numFmtId="0" fontId="1" fillId="0" borderId="12" xfId="1" applyBorder="1"/>
    <xf numFmtId="0" fontId="1" fillId="3" borderId="6" xfId="1" applyFill="1" applyBorder="1" applyAlignment="1">
      <alignment horizontal="center"/>
    </xf>
    <xf numFmtId="0" fontId="1" fillId="3" borderId="7" xfId="1" applyFill="1" applyBorder="1" applyAlignment="1">
      <alignment wrapText="1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wrapText="1"/>
    </xf>
    <xf numFmtId="0" fontId="1" fillId="3" borderId="11" xfId="1" applyFill="1" applyBorder="1" applyAlignment="1">
      <alignment horizontal="center"/>
    </xf>
    <xf numFmtId="0" fontId="0" fillId="3" borderId="12" xfId="1" applyFont="1" applyFill="1" applyBorder="1" applyAlignment="1">
      <alignment wrapText="1"/>
    </xf>
    <xf numFmtId="0" fontId="10" fillId="0" borderId="10" xfId="0" applyNumberFormat="1" applyFont="1" applyFill="1" applyBorder="1" applyAlignment="1" applyProtection="1"/>
    <xf numFmtId="0" fontId="0" fillId="0" borderId="14" xfId="0" applyFill="1" applyBorder="1"/>
    <xf numFmtId="0" fontId="4" fillId="3" borderId="0" xfId="0" applyFont="1" applyFill="1"/>
    <xf numFmtId="0" fontId="1" fillId="3" borderId="0" xfId="1" applyFill="1"/>
    <xf numFmtId="0" fontId="5" fillId="3" borderId="0" xfId="1" applyFont="1" applyFill="1"/>
    <xf numFmtId="0" fontId="8" fillId="3" borderId="10" xfId="0" applyNumberFormat="1" applyFont="1" applyFill="1" applyBorder="1" applyAlignment="1" applyProtection="1"/>
    <xf numFmtId="0" fontId="0" fillId="3" borderId="10" xfId="0" applyFill="1" applyBorder="1"/>
    <xf numFmtId="0" fontId="0" fillId="3" borderId="0" xfId="0" applyFill="1"/>
    <xf numFmtId="0" fontId="7" fillId="4" borderId="4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/>
    </xf>
    <xf numFmtId="0" fontId="11" fillId="3" borderId="13" xfId="1" applyFont="1" applyFill="1" applyBorder="1" applyAlignment="1">
      <alignment horizontal="center"/>
    </xf>
    <xf numFmtId="0" fontId="11" fillId="3" borderId="12" xfId="1" applyFont="1" applyFill="1" applyBorder="1" applyAlignment="1">
      <alignment wrapText="1"/>
    </xf>
    <xf numFmtId="0" fontId="11" fillId="3" borderId="10" xfId="0" applyFont="1" applyFill="1" applyBorder="1"/>
    <xf numFmtId="0" fontId="11" fillId="0" borderId="0" xfId="0" applyFont="1"/>
    <xf numFmtId="0" fontId="12" fillId="0" borderId="0" xfId="0" applyNumberFormat="1" applyFont="1" applyFill="1" applyBorder="1" applyAlignment="1" applyProtection="1"/>
    <xf numFmtId="0" fontId="12" fillId="0" borderId="0" xfId="0" applyFont="1" applyBorder="1" applyAlignment="1">
      <alignment horizontal="right"/>
    </xf>
    <xf numFmtId="2" fontId="12" fillId="0" borderId="0" xfId="0" applyNumberFormat="1" applyFont="1" applyBorder="1" applyAlignment="1">
      <alignment horizontal="right"/>
    </xf>
    <xf numFmtId="0" fontId="2" fillId="2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0"/>
  <sheetViews>
    <sheetView tabSelected="1" topLeftCell="A10" workbookViewId="0">
      <selection activeCell="A21" sqref="A21:XFD21"/>
    </sheetView>
  </sheetViews>
  <sheetFormatPr defaultRowHeight="15"/>
  <cols>
    <col min="1" max="1" width="15.140625" customWidth="1"/>
    <col min="2" max="2" width="17.28515625" customWidth="1"/>
    <col min="3" max="3" width="8.7109375" style="32" customWidth="1"/>
    <col min="4" max="5" width="8.7109375" customWidth="1"/>
    <col min="6" max="6" width="9.42578125" customWidth="1"/>
    <col min="7" max="14" width="8.7109375" customWidth="1"/>
    <col min="15" max="15" width="9.85546875" customWidth="1"/>
    <col min="16" max="16" width="12.42578125" customWidth="1"/>
  </cols>
  <sheetData>
    <row r="2" spans="1:28" ht="2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"/>
    </row>
    <row r="3" spans="1:28" ht="15.75">
      <c r="A3" s="34" t="s">
        <v>1</v>
      </c>
      <c r="B3" s="34" t="s">
        <v>32</v>
      </c>
      <c r="C3" s="34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1"/>
    </row>
    <row r="5" spans="1:28">
      <c r="A5" s="2" t="s">
        <v>2</v>
      </c>
      <c r="B5" s="3" t="s">
        <v>3</v>
      </c>
      <c r="C5" s="27" t="s">
        <v>4</v>
      </c>
      <c r="D5" s="3" t="s">
        <v>31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28">
      <c r="A6" s="4"/>
      <c r="B6" s="4"/>
      <c r="C6" s="28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28" ht="15.75" thickBot="1">
      <c r="A7" s="5"/>
      <c r="B7" s="4"/>
      <c r="C7" s="29" t="s">
        <v>5</v>
      </c>
      <c r="D7" s="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28" ht="24.75" thickBot="1">
      <c r="A8" s="35" t="s">
        <v>6</v>
      </c>
      <c r="B8" s="36" t="s">
        <v>7</v>
      </c>
      <c r="C8" s="33" t="s">
        <v>8</v>
      </c>
      <c r="D8" s="37" t="s">
        <v>9</v>
      </c>
      <c r="E8" s="37" t="s">
        <v>10</v>
      </c>
      <c r="F8" s="37" t="s">
        <v>11</v>
      </c>
      <c r="G8" s="37" t="s">
        <v>12</v>
      </c>
      <c r="H8" s="37" t="s">
        <v>33</v>
      </c>
      <c r="I8" s="37" t="s">
        <v>13</v>
      </c>
      <c r="J8" s="37" t="s">
        <v>14</v>
      </c>
      <c r="K8" s="37" t="s">
        <v>15</v>
      </c>
      <c r="L8" s="37" t="s">
        <v>16</v>
      </c>
      <c r="M8" s="37" t="s">
        <v>17</v>
      </c>
      <c r="N8" s="37" t="s">
        <v>18</v>
      </c>
      <c r="O8" s="38" t="s">
        <v>19</v>
      </c>
      <c r="P8" s="38" t="s">
        <v>20</v>
      </c>
    </row>
    <row r="9" spans="1:28" ht="48" customHeight="1">
      <c r="A9" s="19">
        <v>1</v>
      </c>
      <c r="B9" s="20" t="s">
        <v>21</v>
      </c>
      <c r="C9" s="30">
        <v>2286</v>
      </c>
      <c r="D9" s="12">
        <v>2362</v>
      </c>
      <c r="E9" s="12">
        <v>144</v>
      </c>
      <c r="F9" s="12">
        <v>2289</v>
      </c>
      <c r="G9" s="12">
        <v>42339</v>
      </c>
      <c r="H9" s="12">
        <v>168974</v>
      </c>
      <c r="I9" s="12">
        <v>38003</v>
      </c>
      <c r="J9" s="12">
        <v>11</v>
      </c>
      <c r="K9" s="12">
        <v>8217</v>
      </c>
      <c r="L9" s="12">
        <v>120</v>
      </c>
      <c r="M9" s="13">
        <v>0</v>
      </c>
      <c r="N9" s="12">
        <v>0</v>
      </c>
      <c r="O9" s="12">
        <v>17315</v>
      </c>
      <c r="P9" s="12">
        <f>SUM(C9:O9)</f>
        <v>282060</v>
      </c>
      <c r="R9" s="6"/>
      <c r="T9" s="6"/>
      <c r="V9" s="6"/>
      <c r="X9" s="8"/>
      <c r="Z9" s="6"/>
      <c r="AA9" s="6"/>
      <c r="AB9" s="6"/>
    </row>
    <row r="10" spans="1:28" ht="28.5" customHeight="1">
      <c r="A10" s="21">
        <v>2</v>
      </c>
      <c r="B10" s="22" t="s">
        <v>22</v>
      </c>
      <c r="C10" s="30">
        <v>5112</v>
      </c>
      <c r="D10" s="12">
        <v>12199</v>
      </c>
      <c r="E10" s="12">
        <v>236</v>
      </c>
      <c r="F10" s="12">
        <v>9359</v>
      </c>
      <c r="G10" s="12">
        <v>641730</v>
      </c>
      <c r="H10" s="12">
        <v>83800</v>
      </c>
      <c r="I10" s="12">
        <v>340176</v>
      </c>
      <c r="J10" s="12">
        <v>186</v>
      </c>
      <c r="K10" s="12">
        <v>9208</v>
      </c>
      <c r="L10" s="12">
        <v>501</v>
      </c>
      <c r="M10" s="13">
        <v>0</v>
      </c>
      <c r="N10" s="12">
        <v>0</v>
      </c>
      <c r="O10" s="12">
        <v>33094</v>
      </c>
      <c r="P10" s="12">
        <f>SUM(C10:O10)</f>
        <v>1135601</v>
      </c>
      <c r="R10" s="6"/>
      <c r="T10" s="6"/>
      <c r="V10" s="6"/>
      <c r="W10" s="7"/>
      <c r="X10" s="8"/>
      <c r="Z10" s="6"/>
      <c r="AA10" s="6"/>
      <c r="AB10" s="6"/>
    </row>
    <row r="11" spans="1:28" ht="30" customHeight="1">
      <c r="A11" s="21">
        <v>3</v>
      </c>
      <c r="B11" s="22" t="s">
        <v>23</v>
      </c>
      <c r="C11" s="30">
        <v>3390</v>
      </c>
      <c r="D11" s="12">
        <v>10408</v>
      </c>
      <c r="E11" s="12">
        <v>169</v>
      </c>
      <c r="F11" s="12">
        <v>7544</v>
      </c>
      <c r="G11" s="12">
        <v>567281</v>
      </c>
      <c r="H11" s="12">
        <v>64116</v>
      </c>
      <c r="I11" s="12">
        <v>269080</v>
      </c>
      <c r="J11" s="12">
        <v>137</v>
      </c>
      <c r="K11" s="12">
        <v>8875</v>
      </c>
      <c r="L11" s="12">
        <v>14</v>
      </c>
      <c r="M11" s="13">
        <v>0</v>
      </c>
      <c r="N11" s="12">
        <v>0</v>
      </c>
      <c r="O11" s="12">
        <v>20005</v>
      </c>
      <c r="P11" s="12">
        <f>SUM(C11:O11)</f>
        <v>951019</v>
      </c>
      <c r="R11" s="6"/>
      <c r="T11" s="6"/>
      <c r="V11" s="6"/>
      <c r="W11" s="7"/>
      <c r="X11" s="8"/>
      <c r="Z11" s="6"/>
      <c r="AA11" s="6"/>
      <c r="AB11" s="6"/>
    </row>
    <row r="12" spans="1:28" ht="28.5" customHeight="1">
      <c r="A12" s="21">
        <v>4</v>
      </c>
      <c r="B12" s="22" t="s">
        <v>24</v>
      </c>
      <c r="C12" s="30">
        <v>1325</v>
      </c>
      <c r="D12" s="12">
        <v>1881</v>
      </c>
      <c r="E12" s="12">
        <v>73</v>
      </c>
      <c r="F12" s="12">
        <v>1376</v>
      </c>
      <c r="G12" s="12">
        <v>15736</v>
      </c>
      <c r="H12" s="12">
        <v>26851</v>
      </c>
      <c r="I12" s="12">
        <v>78260</v>
      </c>
      <c r="J12" s="12">
        <v>51</v>
      </c>
      <c r="K12" s="12">
        <v>4977</v>
      </c>
      <c r="L12" s="12">
        <v>26</v>
      </c>
      <c r="M12" s="13">
        <v>0</v>
      </c>
      <c r="N12" s="12">
        <v>0</v>
      </c>
      <c r="O12" s="12">
        <v>15008</v>
      </c>
      <c r="P12" s="12">
        <f>SUM(C12:O12)</f>
        <v>145564</v>
      </c>
      <c r="R12" s="6"/>
      <c r="T12" s="6"/>
      <c r="U12" s="6"/>
      <c r="V12" s="6"/>
      <c r="W12" s="7"/>
      <c r="X12" s="8"/>
      <c r="Z12" s="6"/>
      <c r="AA12" s="6"/>
      <c r="AB12" s="6"/>
    </row>
    <row r="13" spans="1:28" ht="30" customHeight="1">
      <c r="A13" s="21">
        <v>5</v>
      </c>
      <c r="B13" s="22" t="s">
        <v>25</v>
      </c>
      <c r="C13" s="31"/>
      <c r="D13" s="9"/>
      <c r="E13" s="9"/>
      <c r="F13" s="9"/>
      <c r="G13" s="9"/>
      <c r="H13" s="9"/>
      <c r="I13" s="9"/>
      <c r="J13" s="9"/>
      <c r="K13" s="9"/>
      <c r="L13" s="9"/>
      <c r="M13" s="9">
        <v>0</v>
      </c>
      <c r="N13" s="9">
        <v>0</v>
      </c>
      <c r="O13" s="9">
        <v>0</v>
      </c>
      <c r="P13" s="12">
        <f t="shared" ref="P13:P14" si="0">SUM(C13:O13)</f>
        <v>0</v>
      </c>
    </row>
    <row r="14" spans="1:28" ht="30" customHeight="1">
      <c r="A14" s="23">
        <v>6</v>
      </c>
      <c r="B14" s="24" t="s">
        <v>26</v>
      </c>
      <c r="C14" s="31">
        <v>2683</v>
      </c>
      <c r="D14" s="9">
        <v>2272</v>
      </c>
      <c r="E14" s="9">
        <v>138</v>
      </c>
      <c r="F14" s="9">
        <v>2728</v>
      </c>
      <c r="G14" s="9">
        <v>101052</v>
      </c>
      <c r="H14" s="9">
        <v>161807</v>
      </c>
      <c r="I14" s="9">
        <v>30839</v>
      </c>
      <c r="J14" s="9">
        <v>9</v>
      </c>
      <c r="K14" s="9">
        <v>3573</v>
      </c>
      <c r="L14" s="9">
        <v>581</v>
      </c>
      <c r="M14" s="14">
        <v>0</v>
      </c>
      <c r="N14" s="12">
        <v>0</v>
      </c>
      <c r="O14" s="9">
        <v>15396</v>
      </c>
      <c r="P14" s="12">
        <f t="shared" si="0"/>
        <v>321078</v>
      </c>
      <c r="R14" s="6"/>
      <c r="T14" s="6"/>
      <c r="U14" s="6"/>
      <c r="V14" s="6"/>
      <c r="W14" s="7"/>
      <c r="X14" s="8"/>
      <c r="Z14" s="6"/>
      <c r="AA14" s="6"/>
      <c r="AB14" s="6"/>
    </row>
    <row r="15" spans="1:28" s="44" customFormat="1" ht="30" customHeight="1">
      <c r="A15" s="41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R15" s="45"/>
      <c r="T15" s="45"/>
      <c r="U15" s="45"/>
      <c r="V15" s="45"/>
      <c r="W15" s="46"/>
      <c r="X15" s="47"/>
      <c r="Z15" s="45"/>
      <c r="AA15" s="45"/>
      <c r="AB15" s="45"/>
    </row>
    <row r="16" spans="1:28" ht="30" customHeight="1">
      <c r="A16" s="10"/>
      <c r="B16" s="11" t="s">
        <v>27</v>
      </c>
      <c r="C16" s="30">
        <v>727</v>
      </c>
      <c r="D16" s="12">
        <v>756</v>
      </c>
      <c r="E16" s="12">
        <v>55</v>
      </c>
      <c r="F16" s="12">
        <v>995</v>
      </c>
      <c r="G16" s="12">
        <v>62131</v>
      </c>
      <c r="H16" s="12">
        <v>8656</v>
      </c>
      <c r="I16" s="12">
        <v>22327</v>
      </c>
      <c r="J16" s="9">
        <v>5</v>
      </c>
      <c r="K16" s="14">
        <v>1477</v>
      </c>
      <c r="L16" s="12">
        <v>94</v>
      </c>
      <c r="M16" s="14">
        <v>0</v>
      </c>
      <c r="N16" s="10">
        <v>0</v>
      </c>
      <c r="O16" s="9">
        <v>3522</v>
      </c>
      <c r="P16" s="9">
        <f>C16+D16+E16+F16+G16+H16+I16+J16+K16+L16+M16+N16+O16</f>
        <v>100745</v>
      </c>
    </row>
    <row r="17" spans="1:16" ht="30" customHeight="1">
      <c r="A17" s="10"/>
      <c r="B17" s="11" t="s">
        <v>28</v>
      </c>
      <c r="C17" s="31">
        <v>431</v>
      </c>
      <c r="D17" s="25">
        <v>444</v>
      </c>
      <c r="E17" s="12">
        <v>6</v>
      </c>
      <c r="F17" s="25">
        <v>451</v>
      </c>
      <c r="G17" s="25">
        <v>14091</v>
      </c>
      <c r="H17" s="25">
        <v>6322</v>
      </c>
      <c r="I17" s="25">
        <v>3129</v>
      </c>
      <c r="J17" s="9">
        <v>0</v>
      </c>
      <c r="K17" s="25">
        <v>465</v>
      </c>
      <c r="L17" s="12">
        <v>65</v>
      </c>
      <c r="M17" s="14">
        <v>0</v>
      </c>
      <c r="N17" s="10">
        <v>0</v>
      </c>
      <c r="O17" s="25">
        <f>74+770+685</f>
        <v>1529</v>
      </c>
      <c r="P17" s="9">
        <f t="shared" ref="P17:P19" si="1">C17+D17+E17+F17+G17+H17+I17+J17+K17+L17+M17+N17+O17</f>
        <v>26933</v>
      </c>
    </row>
    <row r="18" spans="1:16" ht="30" customHeight="1">
      <c r="A18" s="10"/>
      <c r="B18" s="11" t="s">
        <v>29</v>
      </c>
      <c r="C18" s="31">
        <v>677</v>
      </c>
      <c r="D18" s="25">
        <v>561</v>
      </c>
      <c r="E18" s="16">
        <v>19</v>
      </c>
      <c r="F18" s="25">
        <v>652</v>
      </c>
      <c r="G18" s="25">
        <v>13126</v>
      </c>
      <c r="H18" s="25">
        <v>13237</v>
      </c>
      <c r="I18" s="26">
        <v>2801</v>
      </c>
      <c r="J18" s="16">
        <v>1</v>
      </c>
      <c r="K18" s="25">
        <v>581</v>
      </c>
      <c r="L18" s="15">
        <v>122</v>
      </c>
      <c r="M18" s="17">
        <v>0</v>
      </c>
      <c r="N18" s="18">
        <v>0</v>
      </c>
      <c r="O18" s="25">
        <v>2500</v>
      </c>
      <c r="P18" s="9">
        <f t="shared" si="1"/>
        <v>34277</v>
      </c>
    </row>
    <row r="19" spans="1:16" ht="30" customHeight="1">
      <c r="A19" s="10"/>
      <c r="B19" s="11" t="s">
        <v>30</v>
      </c>
      <c r="C19" s="31">
        <v>848</v>
      </c>
      <c r="D19" s="25">
        <v>511</v>
      </c>
      <c r="E19" s="9">
        <v>58</v>
      </c>
      <c r="F19" s="25">
        <v>630</v>
      </c>
      <c r="G19" s="25">
        <v>11704</v>
      </c>
      <c r="H19" s="25">
        <v>133592</v>
      </c>
      <c r="I19" s="25">
        <v>2582</v>
      </c>
      <c r="J19" s="9">
        <v>3</v>
      </c>
      <c r="K19" s="25">
        <v>1050</v>
      </c>
      <c r="L19" s="12">
        <v>300</v>
      </c>
      <c r="M19" s="14">
        <v>0</v>
      </c>
      <c r="N19" s="10">
        <v>0</v>
      </c>
      <c r="O19" s="25">
        <v>7845</v>
      </c>
      <c r="P19" s="9">
        <f t="shared" si="1"/>
        <v>159123</v>
      </c>
    </row>
    <row r="20" spans="1:16"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</row>
  </sheetData>
  <mergeCells count="1">
    <mergeCell ref="A2:O2"/>
  </mergeCells>
  <pageMargins left="0.7" right="0.7" top="0.75" bottom="0.7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2011-07-15T11:46:35Z</dcterms:modified>
</cp:coreProperties>
</file>