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21" i="1"/>
  <c r="F20"/>
  <c r="F19"/>
  <c r="F18"/>
  <c r="F17"/>
  <c r="F16"/>
  <c r="F14"/>
  <c r="F13"/>
  <c r="F11"/>
  <c r="E22"/>
  <c r="E20"/>
  <c r="D22"/>
  <c r="D20"/>
  <c r="C20"/>
  <c r="J21"/>
  <c r="J20"/>
  <c r="J19"/>
  <c r="J18"/>
  <c r="J17"/>
  <c r="J16"/>
  <c r="J14"/>
  <c r="J13"/>
  <c r="J11"/>
  <c r="I22"/>
  <c r="H22"/>
  <c r="G22"/>
  <c r="J22" l="1"/>
</calcChain>
</file>

<file path=xl/sharedStrings.xml><?xml version="1.0" encoding="utf-8"?>
<sst xmlns="http://schemas.openxmlformats.org/spreadsheetml/2006/main" count="40" uniqueCount="30">
  <si>
    <t>PERIODIC DISCLOSURES</t>
  </si>
  <si>
    <t>FORM NL-21</t>
  </si>
  <si>
    <t xml:space="preserve"> Statement of Liabilities</t>
  </si>
  <si>
    <t>Insurer:</t>
  </si>
  <si>
    <t>NATIONAL INSURANCE CO. LTD.</t>
  </si>
  <si>
    <t>Date:</t>
  </si>
  <si>
    <t>Statement of Liabilities</t>
  </si>
  <si>
    <t>Sl.No.</t>
  </si>
  <si>
    <t>Particular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</si>
  <si>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</si>
  <si>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</si>
  <si>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</si>
  <si>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</si>
  <si>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</si>
  <si>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</si>
  <si>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a</t>
  </si>
  <si>
    <t xml:space="preserve">Marine Cargo              </t>
  </si>
  <si>
    <t xml:space="preserve">Marine Hull                  </t>
  </si>
  <si>
    <t>Miscellaneous</t>
  </si>
  <si>
    <t xml:space="preserve">Motor                            </t>
  </si>
  <si>
    <t xml:space="preserve">Engineering                  </t>
  </si>
  <si>
    <t xml:space="preserve">Aviation                         </t>
  </si>
  <si>
    <t xml:space="preserve">Health Insurance           </t>
  </si>
  <si>
    <t>Total Liabilities</t>
  </si>
  <si>
    <t>As at 31.03.10 For the corresponding previous Year</t>
  </si>
  <si>
    <t>As At 31.03.11</t>
  </si>
  <si>
    <t>31.03.2011</t>
  </si>
  <si>
    <t xml:space="preserve">Liabilities ( including WC)                             </t>
  </si>
  <si>
    <t xml:space="preserve">Others ( including PA) </t>
  </si>
  <si>
    <t>` in Lakhs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</si>
</sst>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indexed="56"/>
      <name val="Arial"/>
      <family val="2"/>
    </font>
    <font>
      <sz val="11"/>
      <name val="Arial"/>
      <family val="2"/>
    </font>
    <font>
      <b/>
      <sz val="16"/>
      <color indexed="9"/>
      <name val="Arial"/>
      <family val="2"/>
    </font>
    <font>
      <b/>
      <sz val="11"/>
      <name val="Arial"/>
      <family val="2"/>
    </font>
    <font>
      <b/>
      <sz val="10"/>
      <color indexed="56"/>
      <name val="Arial"/>
      <family val="2"/>
    </font>
    <font>
      <b/>
      <sz val="11"/>
      <color indexed="9"/>
      <name val="Calibri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6"/>
      <color theme="0"/>
      <name val="Calibri"/>
      <family val="2"/>
    </font>
    <font>
      <b/>
      <sz val="12"/>
      <color indexed="8"/>
      <name val="Calibri"/>
      <family val="2"/>
    </font>
    <font>
      <sz val="10"/>
      <name val="Rupee Foradian"/>
      <family val="2"/>
    </font>
  </fonts>
  <fills count="8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/>
    <xf numFmtId="0" fontId="4" fillId="2" borderId="0" xfId="1" applyFont="1" applyFill="1" applyBorder="1" applyAlignment="1"/>
    <xf numFmtId="0" fontId="1" fillId="0" borderId="0" xfId="3"/>
    <xf numFmtId="0" fontId="9" fillId="0" borderId="0" xfId="1" applyFont="1"/>
    <xf numFmtId="0" fontId="5" fillId="3" borderId="1" xfId="1" applyFont="1" applyFill="1" applyBorder="1"/>
    <xf numFmtId="0" fontId="1" fillId="0" borderId="0" xfId="3" applyBorder="1"/>
    <xf numFmtId="0" fontId="11" fillId="0" borderId="0" xfId="3" applyFont="1" applyBorder="1" applyAlignment="1">
      <alignment horizontal="left"/>
    </xf>
    <xf numFmtId="0" fontId="1" fillId="3" borderId="3" xfId="3" applyFill="1" applyBorder="1" applyAlignment="1">
      <alignment horizontal="center" vertical="center"/>
    </xf>
    <xf numFmtId="0" fontId="5" fillId="3" borderId="2" xfId="1" applyFont="1" applyFill="1" applyBorder="1"/>
    <xf numFmtId="0" fontId="5" fillId="3" borderId="4" xfId="1" applyFont="1" applyFill="1" applyBorder="1"/>
    <xf numFmtId="0" fontId="1" fillId="0" borderId="0" xfId="3" applyAlignment="1">
      <alignment horizontal="left"/>
    </xf>
    <xf numFmtId="0" fontId="1" fillId="0" borderId="0" xfId="3" applyBorder="1" applyAlignment="1">
      <alignment horizontal="left"/>
    </xf>
    <xf numFmtId="0" fontId="1" fillId="3" borderId="5" xfId="3" applyFill="1" applyBorder="1" applyAlignment="1">
      <alignment horizontal="center" vertical="center"/>
    </xf>
    <xf numFmtId="0" fontId="4" fillId="2" borderId="0" xfId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0" xfId="1" applyFont="1" applyAlignment="1">
      <alignment horizontal="right" vertical="center"/>
    </xf>
    <xf numFmtId="0" fontId="1" fillId="0" borderId="0" xfId="3" applyBorder="1" applyAlignment="1">
      <alignment vertical="center"/>
    </xf>
    <xf numFmtId="0" fontId="8" fillId="3" borderId="2" xfId="5" applyFont="1" applyFill="1" applyBorder="1" applyAlignment="1">
      <alignment horizontal="left" vertical="center" wrapText="1"/>
    </xf>
    <xf numFmtId="0" fontId="6" fillId="3" borderId="2" xfId="5" applyFont="1" applyFill="1" applyBorder="1" applyAlignment="1">
      <alignment horizontal="left" vertical="center" wrapText="1" indent="2"/>
    </xf>
    <xf numFmtId="0" fontId="8" fillId="3" borderId="4" xfId="5" applyFont="1" applyFill="1" applyBorder="1" applyAlignment="1">
      <alignment horizontal="left" vertical="center" wrapText="1"/>
    </xf>
    <xf numFmtId="0" fontId="9" fillId="0" borderId="2" xfId="1" applyFont="1" applyBorder="1" applyAlignment="1"/>
    <xf numFmtId="0" fontId="10" fillId="4" borderId="6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 wrapText="1"/>
    </xf>
    <xf numFmtId="0" fontId="10" fillId="4" borderId="8" xfId="1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horizontal="center" vertical="center"/>
    </xf>
    <xf numFmtId="1" fontId="5" fillId="3" borderId="2" xfId="1" applyNumberFormat="1" applyFont="1" applyFill="1" applyBorder="1"/>
    <xf numFmtId="0" fontId="13" fillId="6" borderId="0" xfId="3" applyFont="1" applyFill="1" applyBorder="1" applyAlignment="1">
      <alignment horizontal="center" vertical="center"/>
    </xf>
    <xf numFmtId="0" fontId="15" fillId="7" borderId="2" xfId="1" applyFont="1" applyFill="1" applyBorder="1" applyAlignment="1">
      <alignment horizontal="left" vertical="top" wrapText="1"/>
    </xf>
    <xf numFmtId="0" fontId="12" fillId="3" borderId="2" xfId="3" applyFont="1" applyFill="1" applyBorder="1" applyAlignment="1">
      <alignment horizontal="center" vertical="center" shrinkToFit="1"/>
    </xf>
    <xf numFmtId="0" fontId="7" fillId="5" borderId="0" xfId="1" applyFont="1" applyFill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10" xfId="1" applyFont="1" applyBorder="1" applyAlignment="1">
      <alignment horizontal="center"/>
    </xf>
    <xf numFmtId="0" fontId="14" fillId="3" borderId="2" xfId="3" applyFont="1" applyFill="1" applyBorder="1" applyAlignment="1">
      <alignment horizontal="center" vertical="center"/>
    </xf>
    <xf numFmtId="0" fontId="12" fillId="6" borderId="11" xfId="3" applyFont="1" applyFill="1" applyBorder="1" applyAlignment="1">
      <alignment horizontal="center" vertical="center"/>
    </xf>
    <xf numFmtId="0" fontId="12" fillId="6" borderId="0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workbookViewId="0">
      <selection activeCell="C22" sqref="C22"/>
    </sheetView>
  </sheetViews>
  <sheetFormatPr defaultRowHeight="15"/>
  <cols>
    <col min="1" max="1" width="16.28515625" customWidth="1"/>
    <col min="2" max="2" width="37.7109375" customWidth="1"/>
    <col min="6" max="6" width="15.140625" customWidth="1"/>
    <col min="7" max="7" width="11.7109375" customWidth="1"/>
    <col min="9" max="9" width="12.28515625" customWidth="1"/>
    <col min="10" max="10" width="18.85546875" customWidth="1"/>
  </cols>
  <sheetData>
    <row r="1" spans="1:16" ht="2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"/>
      <c r="N1" s="3"/>
      <c r="O1" s="3"/>
      <c r="P1" s="3"/>
    </row>
    <row r="2" spans="1:16" ht="15.75">
      <c r="A2" s="14" t="s">
        <v>1</v>
      </c>
      <c r="B2" s="2" t="s">
        <v>2</v>
      </c>
      <c r="C2" s="2"/>
      <c r="D2" s="2"/>
      <c r="E2" s="2"/>
      <c r="F2" s="2"/>
      <c r="G2" s="14"/>
      <c r="H2" s="2"/>
      <c r="I2" s="2"/>
      <c r="J2" s="2"/>
      <c r="K2" s="2"/>
      <c r="L2" s="2"/>
      <c r="M2" s="3"/>
      <c r="N2" s="3"/>
      <c r="O2" s="3"/>
      <c r="P2" s="3"/>
    </row>
    <row r="3" spans="1:16">
      <c r="A3" s="1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6" t="s">
        <v>3</v>
      </c>
      <c r="B4" s="21" t="s">
        <v>4</v>
      </c>
      <c r="C4" s="3"/>
      <c r="D4" s="4" t="s">
        <v>5</v>
      </c>
      <c r="E4" s="32" t="s">
        <v>26</v>
      </c>
      <c r="F4" s="33"/>
      <c r="G4" s="1"/>
      <c r="H4" s="1"/>
      <c r="I4" s="1"/>
      <c r="J4" s="1"/>
      <c r="K4" s="3"/>
      <c r="L4" s="3"/>
      <c r="M4" s="3"/>
      <c r="N4" s="1"/>
      <c r="O4" s="1"/>
      <c r="P4" s="1"/>
    </row>
    <row r="5" spans="1:16">
      <c r="A5" s="17"/>
      <c r="B5" s="1"/>
      <c r="C5" s="1"/>
      <c r="D5" s="7"/>
      <c r="E5" s="7"/>
      <c r="F5" s="11"/>
      <c r="G5" s="1"/>
      <c r="H5" s="7"/>
      <c r="I5" s="7"/>
      <c r="J5" s="12"/>
      <c r="K5" s="6"/>
      <c r="L5" s="6"/>
      <c r="M5" s="6"/>
      <c r="N5" s="1"/>
      <c r="O5" s="1"/>
      <c r="P5" s="1"/>
    </row>
    <row r="6" spans="1:16">
      <c r="A6" s="17"/>
      <c r="B6" s="6"/>
      <c r="C6" s="6"/>
      <c r="D6" s="6"/>
      <c r="E6" s="6"/>
      <c r="F6" s="29" t="s">
        <v>29</v>
      </c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1">
      <c r="A7" s="35" t="s">
        <v>6</v>
      </c>
      <c r="B7" s="36"/>
      <c r="C7" s="36"/>
      <c r="D7" s="36"/>
      <c r="E7" s="36"/>
      <c r="F7" s="36"/>
      <c r="G7" s="37"/>
      <c r="H7" s="37"/>
      <c r="I7" s="37"/>
      <c r="J7" s="37"/>
      <c r="K7" s="28"/>
      <c r="L7" s="28"/>
      <c r="M7" s="1"/>
      <c r="N7" s="1"/>
      <c r="O7" s="1"/>
      <c r="P7" s="1"/>
    </row>
    <row r="8" spans="1:16" ht="21">
      <c r="A8" s="35"/>
      <c r="B8" s="36"/>
      <c r="C8" s="36"/>
      <c r="D8" s="36"/>
      <c r="E8" s="36"/>
      <c r="F8" s="36"/>
      <c r="G8" s="37"/>
      <c r="H8" s="37"/>
      <c r="I8" s="37"/>
      <c r="J8" s="37"/>
      <c r="K8" s="28"/>
      <c r="L8" s="28"/>
      <c r="M8" s="1"/>
      <c r="N8" s="1"/>
      <c r="O8" s="1"/>
      <c r="P8" s="1"/>
    </row>
    <row r="9" spans="1:16" ht="21">
      <c r="A9" s="26"/>
      <c r="B9" s="26"/>
      <c r="C9" s="34" t="s">
        <v>25</v>
      </c>
      <c r="D9" s="34"/>
      <c r="E9" s="34"/>
      <c r="F9" s="34"/>
      <c r="G9" s="30" t="s">
        <v>24</v>
      </c>
      <c r="H9" s="30"/>
      <c r="I9" s="30"/>
      <c r="J9" s="30"/>
      <c r="K9" s="1"/>
      <c r="L9" s="1"/>
      <c r="M9" s="1"/>
      <c r="N9" s="1"/>
      <c r="O9" s="1"/>
      <c r="P9" s="1"/>
    </row>
    <row r="10" spans="1:16" ht="75">
      <c r="A10" s="22" t="s">
        <v>7</v>
      </c>
      <c r="B10" s="23" t="s">
        <v>8</v>
      </c>
      <c r="C10" s="24" t="s">
        <v>9</v>
      </c>
      <c r="D10" s="24" t="s">
        <v>10</v>
      </c>
      <c r="E10" s="24" t="s">
        <v>11</v>
      </c>
      <c r="F10" s="25" t="s">
        <v>12</v>
      </c>
      <c r="G10" s="24" t="s">
        <v>9</v>
      </c>
      <c r="H10" s="24" t="s">
        <v>10</v>
      </c>
      <c r="I10" s="24" t="s">
        <v>11</v>
      </c>
      <c r="J10" s="25" t="s">
        <v>12</v>
      </c>
      <c r="K10" s="1"/>
      <c r="L10" s="1"/>
      <c r="M10" s="1"/>
      <c r="N10" s="1"/>
      <c r="O10" s="1"/>
      <c r="P10" s="1"/>
    </row>
    <row r="11" spans="1:16">
      <c r="A11" s="8">
        <v>1</v>
      </c>
      <c r="B11" s="18" t="s">
        <v>13</v>
      </c>
      <c r="C11" s="9">
        <v>23841</v>
      </c>
      <c r="D11" s="9">
        <v>35794</v>
      </c>
      <c r="E11" s="9">
        <v>42</v>
      </c>
      <c r="F11" s="5">
        <f>SUM(C11:E11)</f>
        <v>59677</v>
      </c>
      <c r="G11" s="9">
        <v>18841</v>
      </c>
      <c r="H11" s="9">
        <v>37347</v>
      </c>
      <c r="I11" s="9">
        <v>0</v>
      </c>
      <c r="J11" s="5">
        <f>SUM(G11:I11)</f>
        <v>56188</v>
      </c>
      <c r="K11" s="1"/>
      <c r="L11" s="1"/>
      <c r="M11" s="1"/>
      <c r="N11" s="1"/>
      <c r="O11" s="1"/>
      <c r="P11" s="1"/>
    </row>
    <row r="12" spans="1:16">
      <c r="A12" s="8">
        <v>2</v>
      </c>
      <c r="B12" s="18" t="s">
        <v>14</v>
      </c>
      <c r="C12" s="9"/>
      <c r="D12" s="9"/>
      <c r="E12" s="9"/>
      <c r="F12" s="5"/>
      <c r="G12" s="9"/>
      <c r="H12" s="9"/>
      <c r="I12" s="9"/>
      <c r="J12" s="5"/>
      <c r="K12" s="1"/>
      <c r="L12" s="1"/>
      <c r="M12" s="1"/>
      <c r="N12" s="1"/>
      <c r="O12" s="1"/>
      <c r="P12" s="1"/>
    </row>
    <row r="13" spans="1:16">
      <c r="A13" s="8" t="s">
        <v>15</v>
      </c>
      <c r="B13" s="19" t="s">
        <v>16</v>
      </c>
      <c r="C13" s="9">
        <v>6769</v>
      </c>
      <c r="D13" s="9">
        <v>10588</v>
      </c>
      <c r="E13" s="27">
        <v>433</v>
      </c>
      <c r="F13" s="5">
        <f>SUM(C13:E13)</f>
        <v>17790</v>
      </c>
      <c r="G13" s="9">
        <v>5840</v>
      </c>
      <c r="H13" s="9">
        <v>9169</v>
      </c>
      <c r="I13" s="9">
        <v>902</v>
      </c>
      <c r="J13" s="5">
        <f>SUM(G13:I13)</f>
        <v>15911</v>
      </c>
      <c r="K13" s="1"/>
      <c r="L13" s="1"/>
      <c r="M13" s="1"/>
      <c r="N13" s="1"/>
      <c r="O13" s="1"/>
      <c r="P13" s="1"/>
    </row>
    <row r="14" spans="1:16">
      <c r="A14" s="8" t="s">
        <v>15</v>
      </c>
      <c r="B14" s="19" t="s">
        <v>17</v>
      </c>
      <c r="C14" s="9">
        <v>3380</v>
      </c>
      <c r="D14" s="9">
        <v>5828</v>
      </c>
      <c r="E14" s="27">
        <v>0</v>
      </c>
      <c r="F14" s="5">
        <f>SUM(C14:E14)</f>
        <v>9208</v>
      </c>
      <c r="G14" s="9">
        <v>1625</v>
      </c>
      <c r="H14" s="9">
        <v>4589</v>
      </c>
      <c r="I14" s="9"/>
      <c r="J14" s="5">
        <f>SUM(G14:I14)</f>
        <v>6214</v>
      </c>
      <c r="K14" s="1"/>
      <c r="L14" s="1"/>
      <c r="M14" s="1"/>
      <c r="N14" s="1"/>
      <c r="O14" s="1"/>
      <c r="P14" s="1"/>
    </row>
    <row r="15" spans="1:16">
      <c r="A15" s="8">
        <v>3</v>
      </c>
      <c r="B15" s="18" t="s">
        <v>18</v>
      </c>
      <c r="C15" s="9"/>
      <c r="D15" s="9"/>
      <c r="E15" s="27"/>
      <c r="F15" s="5"/>
      <c r="G15" s="9"/>
      <c r="H15" s="9"/>
      <c r="I15" s="9"/>
      <c r="J15" s="5"/>
      <c r="K15" s="1"/>
      <c r="L15" s="1"/>
      <c r="M15" s="1"/>
      <c r="N15" s="1"/>
      <c r="O15" s="1"/>
      <c r="P15" s="1"/>
    </row>
    <row r="16" spans="1:16">
      <c r="A16" s="8" t="s">
        <v>15</v>
      </c>
      <c r="B16" s="19" t="s">
        <v>19</v>
      </c>
      <c r="C16" s="9">
        <v>127678</v>
      </c>
      <c r="D16" s="9">
        <v>324866</v>
      </c>
      <c r="E16" s="27">
        <v>35016</v>
      </c>
      <c r="F16" s="5">
        <f t="shared" ref="F16:F21" si="0">SUM(C16:E16)</f>
        <v>487560</v>
      </c>
      <c r="G16" s="9">
        <v>99598</v>
      </c>
      <c r="H16" s="9">
        <v>274296</v>
      </c>
      <c r="I16" s="9">
        <v>10936</v>
      </c>
      <c r="J16" s="5">
        <f t="shared" ref="J16:J21" si="1">SUM(G16:I16)</f>
        <v>384830</v>
      </c>
      <c r="K16" s="1"/>
      <c r="L16" s="1"/>
      <c r="M16" s="1"/>
      <c r="N16" s="1"/>
      <c r="O16" s="1"/>
      <c r="P16" s="1"/>
    </row>
    <row r="17" spans="1:10">
      <c r="A17" s="8" t="s">
        <v>15</v>
      </c>
      <c r="B17" s="19" t="s">
        <v>20</v>
      </c>
      <c r="C17" s="9">
        <v>4317</v>
      </c>
      <c r="D17" s="9">
        <v>11223</v>
      </c>
      <c r="E17" s="27">
        <v>75</v>
      </c>
      <c r="F17" s="5">
        <f t="shared" si="0"/>
        <v>15615</v>
      </c>
      <c r="G17" s="9">
        <v>4093</v>
      </c>
      <c r="H17" s="9">
        <v>9214</v>
      </c>
      <c r="I17" s="9">
        <v>4</v>
      </c>
      <c r="J17" s="5">
        <f t="shared" si="1"/>
        <v>13311</v>
      </c>
    </row>
    <row r="18" spans="1:10">
      <c r="A18" s="8" t="s">
        <v>15</v>
      </c>
      <c r="B18" s="19" t="s">
        <v>21</v>
      </c>
      <c r="C18" s="9">
        <v>120</v>
      </c>
      <c r="D18" s="9">
        <v>994</v>
      </c>
      <c r="E18" s="27">
        <v>4</v>
      </c>
      <c r="F18" s="5">
        <f t="shared" si="0"/>
        <v>1118</v>
      </c>
      <c r="G18" s="9">
        <v>-20</v>
      </c>
      <c r="H18" s="9">
        <v>1441</v>
      </c>
      <c r="I18" s="9">
        <v>0</v>
      </c>
      <c r="J18" s="5">
        <f t="shared" si="1"/>
        <v>1421</v>
      </c>
    </row>
    <row r="19" spans="1:10">
      <c r="A19" s="8" t="s">
        <v>15</v>
      </c>
      <c r="B19" s="19" t="s">
        <v>27</v>
      </c>
      <c r="C19" s="9">
        <v>3570</v>
      </c>
      <c r="D19" s="9">
        <v>3643</v>
      </c>
      <c r="E19" s="27">
        <v>953</v>
      </c>
      <c r="F19" s="5">
        <f t="shared" si="0"/>
        <v>8166</v>
      </c>
      <c r="G19" s="9">
        <v>2695</v>
      </c>
      <c r="H19" s="9">
        <v>3412</v>
      </c>
      <c r="I19" s="9">
        <v>814</v>
      </c>
      <c r="J19" s="5">
        <f t="shared" si="1"/>
        <v>6921</v>
      </c>
    </row>
    <row r="20" spans="1:10">
      <c r="A20" s="8" t="s">
        <v>15</v>
      </c>
      <c r="B20" s="19" t="s">
        <v>28</v>
      </c>
      <c r="C20" s="9">
        <f>2341+23496</f>
        <v>25837</v>
      </c>
      <c r="D20" s="27">
        <f>2208+25417</f>
        <v>27625</v>
      </c>
      <c r="E20" s="27">
        <f>1525+5570</f>
        <v>7095</v>
      </c>
      <c r="F20" s="5">
        <f t="shared" si="0"/>
        <v>60557</v>
      </c>
      <c r="G20" s="9">
        <v>18476</v>
      </c>
      <c r="H20" s="9">
        <v>32896</v>
      </c>
      <c r="I20" s="9">
        <v>8864</v>
      </c>
      <c r="J20" s="5">
        <f t="shared" si="1"/>
        <v>60236</v>
      </c>
    </row>
    <row r="21" spans="1:10">
      <c r="A21" s="8">
        <v>4</v>
      </c>
      <c r="B21" s="18" t="s">
        <v>22</v>
      </c>
      <c r="C21" s="9">
        <v>66759</v>
      </c>
      <c r="D21" s="9">
        <v>22547</v>
      </c>
      <c r="E21" s="27">
        <v>20127</v>
      </c>
      <c r="F21" s="5">
        <f t="shared" si="0"/>
        <v>109433</v>
      </c>
      <c r="G21" s="9">
        <v>48547</v>
      </c>
      <c r="H21" s="9">
        <v>15821</v>
      </c>
      <c r="I21" s="9">
        <v>9090</v>
      </c>
      <c r="J21" s="5">
        <f t="shared" si="1"/>
        <v>73458</v>
      </c>
    </row>
    <row r="22" spans="1:10" ht="15.75" thickBot="1">
      <c r="A22" s="13">
        <v>5</v>
      </c>
      <c r="B22" s="20" t="s">
        <v>23</v>
      </c>
      <c r="C22" s="10">
        <v>262270</v>
      </c>
      <c r="D22" s="10">
        <f>SUM(D11:D21)</f>
        <v>443108</v>
      </c>
      <c r="E22" s="10">
        <f>SUM(E11:E21)</f>
        <v>63745</v>
      </c>
      <c r="F22" s="10">
        <v>769123</v>
      </c>
      <c r="G22" s="10">
        <f>SUM(G11:G21)</f>
        <v>199695</v>
      </c>
      <c r="H22" s="10">
        <f>SUM(H11:H21)</f>
        <v>388185</v>
      </c>
      <c r="I22" s="10">
        <f>SUM(I11:I21)</f>
        <v>30610</v>
      </c>
      <c r="J22" s="10">
        <f>SUM(J11:J21)</f>
        <v>618490</v>
      </c>
    </row>
  </sheetData>
  <mergeCells count="6">
    <mergeCell ref="G9:J9"/>
    <mergeCell ref="A1:F1"/>
    <mergeCell ref="E4:F4"/>
    <mergeCell ref="C9:F9"/>
    <mergeCell ref="G1:L1"/>
    <mergeCell ref="A7:J8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2011-06-08T06:43:46Z</cp:lastPrinted>
  <dcterms:created xsi:type="dcterms:W3CDTF">2011-05-12T10:08:25Z</dcterms:created>
  <dcterms:modified xsi:type="dcterms:W3CDTF">2011-06-08T06:45:27Z</dcterms:modified>
</cp:coreProperties>
</file>