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  <sheet name="Sheet2" sheetId="2" r:id="rId2"/>
  </sheets>
  <definedNames>
    <definedName name="_xlnm.Print_Area" localSheetId="0">Sheet1!$A$1:$C$49</definedName>
    <definedName name="_xlnm.Print_Area" localSheetId="1">Sheet2!$A$1:$O$21</definedName>
  </definedNames>
  <calcPr calcId="124519"/>
</workbook>
</file>

<file path=xl/calcChain.xml><?xml version="1.0" encoding="utf-8"?>
<calcChain xmlns="http://schemas.openxmlformats.org/spreadsheetml/2006/main">
  <c r="O19" i="2"/>
  <c r="N19"/>
  <c r="M19"/>
  <c r="L19"/>
  <c r="K19"/>
  <c r="J19"/>
  <c r="I19"/>
  <c r="H19"/>
  <c r="G19"/>
  <c r="F19"/>
  <c r="E19"/>
  <c r="D19"/>
  <c r="C19"/>
  <c r="B19"/>
  <c r="I10"/>
  <c r="H10"/>
  <c r="G10"/>
  <c r="F10"/>
  <c r="E10"/>
  <c r="D10"/>
  <c r="C10"/>
  <c r="B10"/>
  <c r="C48" i="1"/>
  <c r="B48"/>
  <c r="C32"/>
  <c r="B32"/>
  <c r="C16"/>
  <c r="B16"/>
  <c r="B41"/>
  <c r="B25"/>
  <c r="B9"/>
  <c r="C25"/>
  <c r="C9"/>
  <c r="C41"/>
</calcChain>
</file>

<file path=xl/sharedStrings.xml><?xml version="1.0" encoding="utf-8"?>
<sst xmlns="http://schemas.openxmlformats.org/spreadsheetml/2006/main" count="128" uniqueCount="35">
  <si>
    <t>FORM NL-6-COMMISSION SCHEDULE        FIRE</t>
  </si>
  <si>
    <r>
      <t>COMMISSION </t>
    </r>
    <r>
      <rPr>
        <b/>
        <strike/>
        <sz val="10"/>
        <color indexed="8"/>
        <rFont val="Times New Roman"/>
        <family val="1"/>
      </rPr>
      <t> </t>
    </r>
  </si>
  <si>
    <t>Particulars</t>
  </si>
  <si>
    <t>Commission paid</t>
  </si>
  <si>
    <t>Direct</t>
  </si>
  <si>
    <t>Add: Re-insurance Accepted</t>
  </si>
  <si>
    <t>Less: Commission on Re-insurance Ceded</t>
  </si>
  <si>
    <t>Net Commission</t>
  </si>
  <si>
    <t>Break-up of the expenses (Gross) incurred to procure business to be furnished as per details indicated below:</t>
  </si>
  <si>
    <t>Agents</t>
  </si>
  <si>
    <t>Brokers</t>
  </si>
  <si>
    <t>Corporate Agency</t>
  </si>
  <si>
    <t>Referral</t>
  </si>
  <si>
    <t>Others (pl. specify)</t>
  </si>
  <si>
    <t>TOTAL (B)</t>
  </si>
  <si>
    <t>Note: The profit/ commission, if any, are to be combined with the Re-insurance accepted or Re-insurance ceded figures.</t>
  </si>
  <si>
    <t>FORM NL-6-COMMISSION SCHEDULE      MARINE</t>
  </si>
  <si>
    <t>FORM NL-6-COMMISSION SCHEDULE      MISCELLANEOUS</t>
  </si>
  <si>
    <t>For the year ended 31.03.2011</t>
  </si>
  <si>
    <t>`'000</t>
  </si>
  <si>
    <t>FIRE</t>
  </si>
  <si>
    <t xml:space="preserve">FORM NL-6-COMMISSION SCHEDULE        </t>
  </si>
  <si>
    <t>Marine Cargo</t>
  </si>
  <si>
    <t>Other than Marine Cargo</t>
  </si>
  <si>
    <t>Motor Own Damage</t>
  </si>
  <si>
    <t>Motor Third Party</t>
  </si>
  <si>
    <t>Employers' Liability</t>
  </si>
  <si>
    <t>Public Liability</t>
  </si>
  <si>
    <t>Engineering</t>
  </si>
  <si>
    <t>Aviation</t>
  </si>
  <si>
    <t>Personal Accident</t>
  </si>
  <si>
    <t>Health Insurance</t>
  </si>
  <si>
    <t>Miscellaneous Others</t>
  </si>
  <si>
    <t xml:space="preserve"> preceding year </t>
  </si>
  <si>
    <t xml:space="preserve"> prceding year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</si>
</sst>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b/>
      <sz val="9"/>
      <name val="Times New Roman"/>
      <family val="1"/>
    </font>
    <font>
      <b/>
      <strike/>
      <sz val="10"/>
      <color indexed="8"/>
      <name val="Times New Roman"/>
      <family val="1"/>
    </font>
    <font>
      <sz val="10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1"/>
    <xf numFmtId="0" fontId="2" fillId="0" borderId="0" xfId="1" applyBorder="1"/>
    <xf numFmtId="0" fontId="2" fillId="0" borderId="1" xfId="1" applyBorder="1"/>
    <xf numFmtId="0" fontId="6" fillId="2" borderId="1" xfId="1" applyFont="1" applyFill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Border="1"/>
    <xf numFmtId="0" fontId="7" fillId="0" borderId="0" xfId="1" applyFont="1" applyBorder="1" applyAlignment="1">
      <alignment horizontal="left" vertical="top" wrapText="1"/>
    </xf>
    <xf numFmtId="3" fontId="5" fillId="0" borderId="1" xfId="1" applyNumberFormat="1" applyFont="1" applyBorder="1" applyAlignment="1">
      <alignment vertical="top" wrapText="1"/>
    </xf>
    <xf numFmtId="3" fontId="2" fillId="0" borderId="0" xfId="1" applyNumberFormat="1"/>
    <xf numFmtId="3" fontId="5" fillId="0" borderId="0" xfId="1" applyNumberFormat="1" applyFont="1" applyBorder="1" applyAlignment="1">
      <alignment vertical="top" wrapText="1"/>
    </xf>
    <xf numFmtId="0" fontId="5" fillId="0" borderId="2" xfId="1" applyFont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top" wrapText="1"/>
    </xf>
    <xf numFmtId="0" fontId="7" fillId="0" borderId="0" xfId="1" applyFont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9"/>
  <sheetViews>
    <sheetView tabSelected="1" topLeftCell="A34" workbookViewId="0">
      <selection activeCell="C3" sqref="C3"/>
    </sheetView>
  </sheetViews>
  <sheetFormatPr defaultRowHeight="15"/>
  <cols>
    <col min="1" max="1" width="35.42578125" customWidth="1"/>
    <col min="2" max="2" width="11" customWidth="1"/>
    <col min="3" max="3" width="20.5703125" customWidth="1"/>
  </cols>
  <sheetData>
    <row r="1" spans="1:5">
      <c r="A1" s="9" t="s">
        <v>0</v>
      </c>
      <c r="B1" s="2" t="s">
        <v>20</v>
      </c>
      <c r="C1" s="2"/>
      <c r="D1" s="1"/>
      <c r="E1" s="1"/>
    </row>
    <row r="2" spans="1:5">
      <c r="A2" s="9" t="s">
        <v>1</v>
      </c>
      <c r="B2" s="2"/>
      <c r="C2" s="2"/>
      <c r="D2" s="1"/>
      <c r="E2" s="1"/>
    </row>
    <row r="3" spans="1:5" ht="62.25" customHeight="1">
      <c r="A3" s="8" t="s">
        <v>2</v>
      </c>
      <c r="B3" s="7" t="s">
        <v>18</v>
      </c>
      <c r="C3" s="7" t="s">
        <v>33</v>
      </c>
      <c r="D3" s="1"/>
      <c r="E3" s="1"/>
    </row>
    <row r="4" spans="1:5">
      <c r="A4" s="4"/>
      <c r="B4" s="15" t="s">
        <v>19</v>
      </c>
      <c r="C4" s="15" t="s">
        <v>19</v>
      </c>
      <c r="D4" s="1"/>
      <c r="E4" s="1"/>
    </row>
    <row r="5" spans="1:5" ht="19.5" customHeight="1">
      <c r="A5" s="5" t="s">
        <v>3</v>
      </c>
      <c r="B5" s="6"/>
      <c r="C5" s="6"/>
      <c r="D5" s="1"/>
      <c r="E5" s="1"/>
    </row>
    <row r="6" spans="1:5">
      <c r="A6" s="5" t="s">
        <v>4</v>
      </c>
      <c r="B6" s="11">
        <v>345393</v>
      </c>
      <c r="C6" s="11">
        <v>281578</v>
      </c>
      <c r="D6" s="1"/>
      <c r="E6" s="13"/>
    </row>
    <row r="7" spans="1:5" ht="18" customHeight="1">
      <c r="A7" s="5" t="s">
        <v>5</v>
      </c>
      <c r="B7" s="11">
        <v>205029</v>
      </c>
      <c r="C7" s="11">
        <v>139008</v>
      </c>
      <c r="D7" s="1"/>
      <c r="E7" s="13"/>
    </row>
    <row r="8" spans="1:5" ht="17.25" customHeight="1">
      <c r="A8" s="5" t="s">
        <v>6</v>
      </c>
      <c r="B8" s="11">
        <v>408326</v>
      </c>
      <c r="C8" s="11">
        <v>298610</v>
      </c>
      <c r="D8" s="1"/>
      <c r="E8" s="12"/>
    </row>
    <row r="9" spans="1:5" ht="24" customHeight="1">
      <c r="A9" s="5" t="s">
        <v>7</v>
      </c>
      <c r="B9" s="11">
        <f>+B6+B7-B8</f>
        <v>142096</v>
      </c>
      <c r="C9" s="11">
        <f>+C6+C7-C8</f>
        <v>121976</v>
      </c>
      <c r="D9" s="1"/>
      <c r="E9" s="1"/>
    </row>
    <row r="10" spans="1:5" ht="15" customHeight="1">
      <c r="A10" s="14" t="s">
        <v>8</v>
      </c>
      <c r="B10" s="6"/>
      <c r="C10" s="3"/>
      <c r="D10" s="1"/>
      <c r="E10" s="1"/>
    </row>
    <row r="11" spans="1:5">
      <c r="A11" s="5" t="s">
        <v>9</v>
      </c>
      <c r="B11" s="6">
        <v>163297</v>
      </c>
      <c r="C11" s="3">
        <v>146566</v>
      </c>
      <c r="D11" s="1"/>
      <c r="E11" s="1"/>
    </row>
    <row r="12" spans="1:5">
      <c r="A12" s="5" t="s">
        <v>10</v>
      </c>
      <c r="B12" s="6">
        <v>94610</v>
      </c>
      <c r="C12" s="3">
        <v>63941</v>
      </c>
      <c r="D12" s="1"/>
      <c r="E12" s="1"/>
    </row>
    <row r="13" spans="1:5">
      <c r="A13" s="3" t="s">
        <v>11</v>
      </c>
      <c r="B13" s="3">
        <v>73200</v>
      </c>
      <c r="C13" s="3">
        <v>65854</v>
      </c>
      <c r="D13" s="1"/>
      <c r="E13" s="1"/>
    </row>
    <row r="14" spans="1:5">
      <c r="A14" s="3" t="s">
        <v>12</v>
      </c>
      <c r="B14" s="3">
        <v>2579</v>
      </c>
      <c r="C14" s="3">
        <v>0</v>
      </c>
      <c r="D14" s="1"/>
      <c r="E14" s="1"/>
    </row>
    <row r="15" spans="1:5">
      <c r="A15" s="3" t="s">
        <v>13</v>
      </c>
      <c r="B15" s="3">
        <v>6682</v>
      </c>
      <c r="C15" s="3">
        <v>5217</v>
      </c>
      <c r="D15" s="1"/>
      <c r="E15" s="1"/>
    </row>
    <row r="16" spans="1:5">
      <c r="A16" s="3" t="s">
        <v>14</v>
      </c>
      <c r="B16" s="3">
        <f>SUM(B11:B15)</f>
        <v>340368</v>
      </c>
      <c r="C16" s="3">
        <f>SUM(C11:C15)</f>
        <v>281578</v>
      </c>
      <c r="D16" s="1"/>
      <c r="E16" s="1"/>
    </row>
    <row r="17" spans="1:3">
      <c r="A17" s="9" t="s">
        <v>16</v>
      </c>
      <c r="B17" s="2"/>
      <c r="C17" s="2"/>
    </row>
    <row r="18" spans="1:3">
      <c r="A18" s="9" t="s">
        <v>1</v>
      </c>
      <c r="B18" s="2"/>
      <c r="C18" s="2"/>
    </row>
    <row r="19" spans="1:3" ht="59.25" customHeight="1">
      <c r="A19" s="8" t="s">
        <v>2</v>
      </c>
      <c r="B19" s="7" t="s">
        <v>18</v>
      </c>
      <c r="C19" s="7" t="s">
        <v>33</v>
      </c>
    </row>
    <row r="20" spans="1:3">
      <c r="A20" s="4"/>
      <c r="B20" s="15" t="s">
        <v>19</v>
      </c>
      <c r="C20" s="15" t="s">
        <v>19</v>
      </c>
    </row>
    <row r="21" spans="1:3" ht="25.5" customHeight="1">
      <c r="A21" s="5" t="s">
        <v>3</v>
      </c>
      <c r="B21" s="6"/>
      <c r="C21" s="6"/>
    </row>
    <row r="22" spans="1:3">
      <c r="A22" s="5" t="s">
        <v>4</v>
      </c>
      <c r="B22" s="11">
        <v>211009</v>
      </c>
      <c r="C22" s="11">
        <v>173549</v>
      </c>
    </row>
    <row r="23" spans="1:3" ht="15.75" customHeight="1">
      <c r="A23" s="5" t="s">
        <v>5</v>
      </c>
      <c r="B23" s="11">
        <v>33891</v>
      </c>
      <c r="C23" s="11">
        <v>21181</v>
      </c>
    </row>
    <row r="24" spans="1:3" ht="18" customHeight="1">
      <c r="A24" s="5" t="s">
        <v>6</v>
      </c>
      <c r="B24" s="11">
        <v>125863</v>
      </c>
      <c r="C24" s="11">
        <v>85125</v>
      </c>
    </row>
    <row r="25" spans="1:3" ht="18.75" customHeight="1">
      <c r="A25" s="5" t="s">
        <v>7</v>
      </c>
      <c r="B25" s="11">
        <f>+B22+B23-B24</f>
        <v>119037</v>
      </c>
      <c r="C25" s="11">
        <f>+C22+C23-C24</f>
        <v>109605</v>
      </c>
    </row>
    <row r="26" spans="1:3" ht="15" customHeight="1">
      <c r="A26" s="14" t="s">
        <v>8</v>
      </c>
      <c r="B26" s="6"/>
      <c r="C26" s="3"/>
    </row>
    <row r="27" spans="1:3">
      <c r="A27" s="5" t="s">
        <v>9</v>
      </c>
      <c r="B27" s="6">
        <v>139604</v>
      </c>
      <c r="C27" s="3">
        <v>125453</v>
      </c>
    </row>
    <row r="28" spans="1:3">
      <c r="A28" s="5" t="s">
        <v>10</v>
      </c>
      <c r="B28" s="6">
        <v>67150</v>
      </c>
      <c r="C28" s="3">
        <v>46173</v>
      </c>
    </row>
    <row r="29" spans="1:3">
      <c r="A29" s="3" t="s">
        <v>11</v>
      </c>
      <c r="B29" s="3">
        <v>1573</v>
      </c>
      <c r="C29" s="3">
        <v>1682</v>
      </c>
    </row>
    <row r="30" spans="1:3">
      <c r="A30" s="3" t="s">
        <v>12</v>
      </c>
      <c r="B30" s="3">
        <v>22</v>
      </c>
      <c r="C30" s="3">
        <v>0</v>
      </c>
    </row>
    <row r="31" spans="1:3">
      <c r="A31" s="3" t="s">
        <v>13</v>
      </c>
      <c r="B31" s="3">
        <v>823</v>
      </c>
      <c r="C31" s="3">
        <v>241</v>
      </c>
    </row>
    <row r="32" spans="1:3">
      <c r="A32" s="3" t="s">
        <v>14</v>
      </c>
      <c r="B32" s="3">
        <f>SUM(B27:B31)</f>
        <v>209172</v>
      </c>
      <c r="C32" s="3">
        <f>SUM(C27:C31)</f>
        <v>173549</v>
      </c>
    </row>
    <row r="33" spans="1:3">
      <c r="A33" s="9" t="s">
        <v>17</v>
      </c>
      <c r="B33" s="2"/>
      <c r="C33" s="2"/>
    </row>
    <row r="34" spans="1:3">
      <c r="A34" s="9" t="s">
        <v>1</v>
      </c>
      <c r="B34" s="2"/>
      <c r="C34" s="2"/>
    </row>
    <row r="35" spans="1:3" ht="64.5" customHeight="1">
      <c r="A35" s="8" t="s">
        <v>2</v>
      </c>
      <c r="B35" s="7" t="s">
        <v>18</v>
      </c>
      <c r="C35" s="7" t="s">
        <v>33</v>
      </c>
    </row>
    <row r="36" spans="1:3">
      <c r="A36" s="4"/>
      <c r="B36" s="15" t="s">
        <v>19</v>
      </c>
      <c r="C36" s="15" t="s">
        <v>19</v>
      </c>
    </row>
    <row r="37" spans="1:3" ht="17.25" customHeight="1">
      <c r="A37" s="5" t="s">
        <v>3</v>
      </c>
      <c r="B37" s="6"/>
      <c r="C37" s="6"/>
    </row>
    <row r="38" spans="1:3">
      <c r="A38" s="5" t="s">
        <v>4</v>
      </c>
      <c r="B38" s="11">
        <v>3377940</v>
      </c>
      <c r="C38" s="11">
        <v>3140792</v>
      </c>
    </row>
    <row r="39" spans="1:3" ht="17.25" customHeight="1">
      <c r="A39" s="5" t="s">
        <v>5</v>
      </c>
      <c r="B39" s="11">
        <v>226599</v>
      </c>
      <c r="C39" s="11">
        <v>111744</v>
      </c>
    </row>
    <row r="40" spans="1:3" ht="17.25" customHeight="1">
      <c r="A40" s="5" t="s">
        <v>6</v>
      </c>
      <c r="B40" s="11">
        <v>1311249</v>
      </c>
      <c r="C40" s="11">
        <v>1170027</v>
      </c>
    </row>
    <row r="41" spans="1:3" ht="15" customHeight="1">
      <c r="A41" s="5" t="s">
        <v>7</v>
      </c>
      <c r="B41" s="11">
        <f>+B38+B39-B40</f>
        <v>2293290</v>
      </c>
      <c r="C41" s="11">
        <f>+C38+C39-C40</f>
        <v>2082509</v>
      </c>
    </row>
    <row r="42" spans="1:3" ht="15" customHeight="1">
      <c r="A42" s="14" t="s">
        <v>8</v>
      </c>
      <c r="B42" s="6"/>
      <c r="C42" s="3"/>
    </row>
    <row r="43" spans="1:3">
      <c r="A43" s="5" t="s">
        <v>9</v>
      </c>
      <c r="B43" s="6">
        <v>2142960</v>
      </c>
      <c r="C43" s="3">
        <v>1687361</v>
      </c>
    </row>
    <row r="44" spans="1:3">
      <c r="A44" s="5" t="s">
        <v>10</v>
      </c>
      <c r="B44" s="6">
        <v>556075</v>
      </c>
      <c r="C44" s="3">
        <v>380916</v>
      </c>
    </row>
    <row r="45" spans="1:3">
      <c r="A45" s="3" t="s">
        <v>11</v>
      </c>
      <c r="B45" s="3">
        <v>377165</v>
      </c>
      <c r="C45" s="3">
        <v>501949</v>
      </c>
    </row>
    <row r="46" spans="1:3">
      <c r="A46" s="3" t="s">
        <v>12</v>
      </c>
      <c r="B46" s="3">
        <v>95871</v>
      </c>
      <c r="C46" s="3">
        <v>275643</v>
      </c>
    </row>
    <row r="47" spans="1:3">
      <c r="A47" s="3" t="s">
        <v>13</v>
      </c>
      <c r="B47" s="3">
        <v>195009</v>
      </c>
      <c r="C47" s="3">
        <v>294923</v>
      </c>
    </row>
    <row r="48" spans="1:3">
      <c r="A48" s="3" t="s">
        <v>14</v>
      </c>
      <c r="B48" s="3">
        <f>SUM(B43:B47)</f>
        <v>3367080</v>
      </c>
      <c r="C48" s="3">
        <f>SUM(C43:C47)</f>
        <v>3140792</v>
      </c>
    </row>
    <row r="49" spans="1:3">
      <c r="A49" s="16" t="s">
        <v>15</v>
      </c>
      <c r="B49" s="16"/>
      <c r="C49" s="10"/>
    </row>
  </sheetData>
  <mergeCells count="1">
    <mergeCell ref="A49:B49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9"/>
  <sheetViews>
    <sheetView topLeftCell="D4" workbookViewId="0">
      <selection activeCell="O13" sqref="O13"/>
    </sheetView>
  </sheetViews>
  <sheetFormatPr defaultRowHeight="15"/>
  <cols>
    <col min="1" max="2" width="11.7109375" customWidth="1"/>
    <col min="3" max="3" width="13.28515625" customWidth="1"/>
    <col min="4" max="4" width="12.42578125" customWidth="1"/>
    <col min="5" max="5" width="15.42578125" customWidth="1"/>
    <col min="6" max="6" width="12.7109375" customWidth="1"/>
    <col min="7" max="7" width="12.42578125" customWidth="1"/>
    <col min="8" max="8" width="11.28515625" customWidth="1"/>
    <col min="9" max="9" width="12.5703125" customWidth="1"/>
    <col min="10" max="10" width="10.5703125" bestFit="1" customWidth="1"/>
    <col min="11" max="11" width="10.140625" bestFit="1" customWidth="1"/>
    <col min="12" max="12" width="12.5703125" bestFit="1" customWidth="1"/>
    <col min="15" max="15" width="11.5703125" customWidth="1"/>
  </cols>
  <sheetData>
    <row r="1" spans="1:15">
      <c r="A1" s="9" t="s">
        <v>21</v>
      </c>
      <c r="E1" s="9"/>
    </row>
    <row r="2" spans="1:15">
      <c r="A2" s="9" t="s">
        <v>1</v>
      </c>
      <c r="E2" s="9"/>
    </row>
    <row r="3" spans="1:15">
      <c r="B3" t="s">
        <v>22</v>
      </c>
      <c r="D3" t="s">
        <v>23</v>
      </c>
      <c r="F3" t="s">
        <v>24</v>
      </c>
      <c r="H3" t="s">
        <v>25</v>
      </c>
    </row>
    <row r="4" spans="1:15" ht="36">
      <c r="A4" s="8" t="s">
        <v>2</v>
      </c>
      <c r="B4" s="7" t="s">
        <v>18</v>
      </c>
      <c r="C4" s="7" t="s">
        <v>34</v>
      </c>
      <c r="D4" s="7" t="s">
        <v>18</v>
      </c>
      <c r="E4" s="7" t="s">
        <v>34</v>
      </c>
      <c r="F4" s="7" t="s">
        <v>18</v>
      </c>
      <c r="G4" s="7" t="s">
        <v>34</v>
      </c>
      <c r="H4" s="7" t="s">
        <v>18</v>
      </c>
      <c r="I4" s="7" t="s">
        <v>34</v>
      </c>
    </row>
    <row r="5" spans="1:15">
      <c r="A5" s="4"/>
      <c r="B5" s="15" t="s">
        <v>19</v>
      </c>
      <c r="C5" s="15" t="s">
        <v>19</v>
      </c>
      <c r="D5" s="15" t="s">
        <v>19</v>
      </c>
      <c r="E5" s="15" t="s">
        <v>19</v>
      </c>
      <c r="F5" s="15" t="s">
        <v>19</v>
      </c>
      <c r="G5" s="15" t="s">
        <v>19</v>
      </c>
      <c r="H5" s="15" t="s">
        <v>19</v>
      </c>
      <c r="I5" s="15" t="s">
        <v>19</v>
      </c>
    </row>
    <row r="6" spans="1:15" ht="25.5">
      <c r="A6" s="5" t="s">
        <v>3</v>
      </c>
      <c r="B6" s="6"/>
      <c r="C6" s="6"/>
      <c r="D6" s="6"/>
      <c r="E6" s="6"/>
      <c r="F6" s="6"/>
      <c r="G6" s="6"/>
      <c r="H6" s="6"/>
      <c r="I6" s="6"/>
    </row>
    <row r="7" spans="1:15">
      <c r="A7" s="5" t="s">
        <v>4</v>
      </c>
      <c r="B7" s="11">
        <v>195016</v>
      </c>
      <c r="C7" s="11">
        <v>165906</v>
      </c>
      <c r="D7" s="11">
        <v>15993</v>
      </c>
      <c r="E7" s="11">
        <v>7643</v>
      </c>
      <c r="F7" s="11">
        <v>1354232</v>
      </c>
      <c r="G7" s="11">
        <v>1308134</v>
      </c>
      <c r="H7" s="11">
        <v>0</v>
      </c>
      <c r="I7" s="11">
        <v>38</v>
      </c>
    </row>
    <row r="8" spans="1:15" ht="38.25">
      <c r="A8" s="5" t="s">
        <v>5</v>
      </c>
      <c r="B8" s="11">
        <v>1882</v>
      </c>
      <c r="C8" s="11">
        <v>4100</v>
      </c>
      <c r="D8" s="11">
        <v>32009</v>
      </c>
      <c r="E8" s="11">
        <v>17081</v>
      </c>
      <c r="F8" s="11">
        <v>810</v>
      </c>
      <c r="G8" s="11">
        <v>1871</v>
      </c>
      <c r="H8" s="11">
        <v>2278</v>
      </c>
      <c r="I8" s="11">
        <v>0</v>
      </c>
    </row>
    <row r="9" spans="1:15" ht="63.75">
      <c r="A9" s="5" t="s">
        <v>6</v>
      </c>
      <c r="B9" s="11">
        <v>64508</v>
      </c>
      <c r="C9" s="11">
        <v>50942</v>
      </c>
      <c r="D9" s="11">
        <v>61355</v>
      </c>
      <c r="E9" s="11">
        <v>34183</v>
      </c>
      <c r="F9" s="11">
        <v>267453</v>
      </c>
      <c r="G9" s="11">
        <v>270183</v>
      </c>
      <c r="H9" s="11">
        <v>-51</v>
      </c>
      <c r="I9" s="11">
        <v>88791</v>
      </c>
    </row>
    <row r="10" spans="1:15" ht="25.5">
      <c r="A10" s="5" t="s">
        <v>7</v>
      </c>
      <c r="B10" s="11">
        <f t="shared" ref="B10:I10" si="0">+B7+B8-B9</f>
        <v>132390</v>
      </c>
      <c r="C10" s="11">
        <f t="shared" si="0"/>
        <v>119064</v>
      </c>
      <c r="D10" s="11">
        <f t="shared" si="0"/>
        <v>-13353</v>
      </c>
      <c r="E10" s="11">
        <f t="shared" si="0"/>
        <v>-9459</v>
      </c>
      <c r="F10" s="11">
        <f t="shared" si="0"/>
        <v>1087589</v>
      </c>
      <c r="G10" s="11">
        <f t="shared" si="0"/>
        <v>1039822</v>
      </c>
      <c r="H10" s="11">
        <f t="shared" si="0"/>
        <v>2329</v>
      </c>
      <c r="I10" s="11">
        <f t="shared" si="0"/>
        <v>-88753</v>
      </c>
    </row>
    <row r="12" spans="1:15">
      <c r="B12" t="s">
        <v>26</v>
      </c>
      <c r="D12" t="s">
        <v>27</v>
      </c>
      <c r="F12" t="s">
        <v>28</v>
      </c>
      <c r="H12" t="s">
        <v>29</v>
      </c>
      <c r="J12" t="s">
        <v>30</v>
      </c>
      <c r="L12" t="s">
        <v>31</v>
      </c>
      <c r="N12" t="s">
        <v>32</v>
      </c>
    </row>
    <row r="13" spans="1:15" ht="36">
      <c r="A13" s="8" t="s">
        <v>2</v>
      </c>
      <c r="B13" s="7" t="s">
        <v>18</v>
      </c>
      <c r="C13" s="7" t="s">
        <v>34</v>
      </c>
      <c r="D13" s="7" t="s">
        <v>18</v>
      </c>
      <c r="E13" s="7" t="s">
        <v>34</v>
      </c>
      <c r="F13" s="7" t="s">
        <v>18</v>
      </c>
      <c r="G13" s="7" t="s">
        <v>34</v>
      </c>
      <c r="H13" s="7" t="s">
        <v>18</v>
      </c>
      <c r="I13" s="7" t="s">
        <v>34</v>
      </c>
      <c r="J13" s="7" t="s">
        <v>18</v>
      </c>
      <c r="K13" s="7" t="s">
        <v>34</v>
      </c>
      <c r="L13" s="7" t="s">
        <v>18</v>
      </c>
      <c r="M13" s="7" t="s">
        <v>34</v>
      </c>
      <c r="N13" s="7" t="s">
        <v>18</v>
      </c>
      <c r="O13" s="7" t="s">
        <v>34</v>
      </c>
    </row>
    <row r="14" spans="1:15">
      <c r="A14" s="4"/>
      <c r="B14" s="15" t="s">
        <v>19</v>
      </c>
      <c r="C14" s="15" t="s">
        <v>19</v>
      </c>
      <c r="D14" s="15" t="s">
        <v>19</v>
      </c>
      <c r="E14" s="15" t="s">
        <v>19</v>
      </c>
      <c r="F14" s="15" t="s">
        <v>19</v>
      </c>
      <c r="G14" s="15" t="s">
        <v>19</v>
      </c>
      <c r="H14" s="15" t="s">
        <v>19</v>
      </c>
      <c r="I14" s="15" t="s">
        <v>19</v>
      </c>
      <c r="J14" s="15" t="s">
        <v>19</v>
      </c>
      <c r="K14" s="15" t="s">
        <v>19</v>
      </c>
      <c r="L14" s="15" t="s">
        <v>19</v>
      </c>
      <c r="M14" s="15" t="s">
        <v>19</v>
      </c>
      <c r="N14" s="15" t="s">
        <v>19</v>
      </c>
      <c r="O14" s="15" t="s">
        <v>19</v>
      </c>
    </row>
    <row r="15" spans="1:15" ht="25.5">
      <c r="A15" s="5" t="s">
        <v>3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>
      <c r="A16" s="5" t="s">
        <v>4</v>
      </c>
      <c r="B16" s="11">
        <v>54349</v>
      </c>
      <c r="C16" s="11">
        <v>36549</v>
      </c>
      <c r="D16" s="11">
        <v>32182</v>
      </c>
      <c r="E16" s="11">
        <v>22081</v>
      </c>
      <c r="F16" s="11">
        <v>167832</v>
      </c>
      <c r="G16" s="11">
        <v>106934</v>
      </c>
      <c r="H16" s="11">
        <v>2162</v>
      </c>
      <c r="I16" s="11">
        <v>222</v>
      </c>
      <c r="J16" s="11">
        <v>167940</v>
      </c>
      <c r="K16" s="11">
        <v>118654</v>
      </c>
      <c r="L16" s="11">
        <v>1499190</v>
      </c>
      <c r="M16" s="11">
        <v>1133819</v>
      </c>
      <c r="N16" s="11">
        <v>100053</v>
      </c>
      <c r="O16" s="11">
        <v>414361</v>
      </c>
    </row>
    <row r="17" spans="1:15" ht="38.25">
      <c r="A17" s="5" t="s">
        <v>5</v>
      </c>
      <c r="B17" s="11">
        <v>0</v>
      </c>
      <c r="C17" s="11">
        <v>0</v>
      </c>
      <c r="D17" s="11">
        <v>0</v>
      </c>
      <c r="E17" s="11">
        <v>0</v>
      </c>
      <c r="F17" s="11">
        <v>92648</v>
      </c>
      <c r="G17" s="11">
        <v>48887</v>
      </c>
      <c r="H17" s="11">
        <v>2790</v>
      </c>
      <c r="I17" s="11">
        <v>614</v>
      </c>
      <c r="J17" s="11">
        <v>0</v>
      </c>
      <c r="K17" s="11">
        <v>0</v>
      </c>
      <c r="L17" s="11">
        <v>0</v>
      </c>
      <c r="M17" s="11">
        <v>0</v>
      </c>
      <c r="N17" s="11">
        <v>128073</v>
      </c>
      <c r="O17" s="11">
        <v>60372</v>
      </c>
    </row>
    <row r="18" spans="1:15" ht="63.75">
      <c r="A18" s="5" t="s">
        <v>6</v>
      </c>
      <c r="B18" s="11">
        <v>5115</v>
      </c>
      <c r="C18" s="11">
        <v>7497</v>
      </c>
      <c r="D18" s="11">
        <v>2808</v>
      </c>
      <c r="E18" s="11">
        <v>5134</v>
      </c>
      <c r="F18" s="11">
        <v>692444</v>
      </c>
      <c r="G18" s="11">
        <v>505580</v>
      </c>
      <c r="H18" s="11">
        <v>5641</v>
      </c>
      <c r="I18" s="11">
        <v>10520</v>
      </c>
      <c r="J18" s="11">
        <v>13124</v>
      </c>
      <c r="K18" s="11">
        <v>15532</v>
      </c>
      <c r="L18" s="11">
        <v>158248</v>
      </c>
      <c r="M18" s="11">
        <v>161811</v>
      </c>
      <c r="N18" s="11">
        <v>166467</v>
      </c>
      <c r="O18" s="11">
        <v>104979</v>
      </c>
    </row>
    <row r="19" spans="1:15" ht="25.5">
      <c r="A19" s="5" t="s">
        <v>7</v>
      </c>
      <c r="B19" s="11">
        <f t="shared" ref="B19:O19" si="1">+B16+B17-B18</f>
        <v>49234</v>
      </c>
      <c r="C19" s="11">
        <f t="shared" si="1"/>
        <v>29052</v>
      </c>
      <c r="D19" s="11">
        <f t="shared" si="1"/>
        <v>29374</v>
      </c>
      <c r="E19" s="11">
        <f t="shared" si="1"/>
        <v>16947</v>
      </c>
      <c r="F19" s="11">
        <f t="shared" si="1"/>
        <v>-431964</v>
      </c>
      <c r="G19" s="11">
        <f t="shared" si="1"/>
        <v>-349759</v>
      </c>
      <c r="H19" s="11">
        <f t="shared" si="1"/>
        <v>-689</v>
      </c>
      <c r="I19" s="11">
        <f t="shared" si="1"/>
        <v>-9684</v>
      </c>
      <c r="J19" s="11">
        <f t="shared" si="1"/>
        <v>154816</v>
      </c>
      <c r="K19" s="11">
        <f t="shared" si="1"/>
        <v>103122</v>
      </c>
      <c r="L19" s="11">
        <f t="shared" si="1"/>
        <v>1340942</v>
      </c>
      <c r="M19" s="11">
        <f t="shared" si="1"/>
        <v>972008</v>
      </c>
      <c r="N19" s="11">
        <f t="shared" si="1"/>
        <v>61659</v>
      </c>
      <c r="O19" s="11">
        <f t="shared" si="1"/>
        <v>369754</v>
      </c>
    </row>
  </sheetData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Sheet2!Print_Area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2011-06-02T09:20:38Z</cp:lastPrinted>
  <dcterms:created xsi:type="dcterms:W3CDTF">2010-10-25T07:02:32Z</dcterms:created>
  <dcterms:modified xsi:type="dcterms:W3CDTF">2011-06-07T10:38:21Z</dcterms:modified>
</cp:coreProperties>
</file>