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NL-22-Q3-2016-17" sheetId="1" r:id="rId1"/>
  </sheets>
  <calcPr calcId="145621"/>
</workbook>
</file>

<file path=xl/calcChain.xml><?xml version="1.0" encoding="utf-8"?>
<calcChain xmlns="http://schemas.openxmlformats.org/spreadsheetml/2006/main">
  <c r="J45" i="1" l="1"/>
  <c r="C45" i="1" l="1"/>
  <c r="D45" i="1"/>
  <c r="E45" i="1"/>
  <c r="F45" i="1"/>
  <c r="G45" i="1"/>
  <c r="H45" i="1"/>
  <c r="I45" i="1"/>
  <c r="K45" i="1"/>
  <c r="L45" i="1"/>
  <c r="M45" i="1"/>
  <c r="N45" i="1"/>
  <c r="O45" i="1"/>
  <c r="P45" i="1"/>
  <c r="Q45" i="1"/>
  <c r="R45" i="1"/>
  <c r="T45" i="1"/>
  <c r="U45" i="1"/>
  <c r="V45" i="1"/>
  <c r="W45" i="1"/>
  <c r="B45" i="1"/>
  <c r="X11" i="1" l="1"/>
  <c r="X19" i="1"/>
  <c r="X22" i="1"/>
  <c r="X33" i="1"/>
  <c r="X37" i="1"/>
  <c r="Y37" i="1"/>
  <c r="Y36" i="1"/>
  <c r="Y35" i="1"/>
  <c r="Y34" i="1"/>
  <c r="Y33" i="1"/>
  <c r="Y32" i="1"/>
  <c r="Y31" i="1"/>
  <c r="Y30" i="1"/>
  <c r="Y29" i="1"/>
  <c r="X29" i="1"/>
  <c r="Y44" i="1"/>
  <c r="Y28" i="1"/>
  <c r="Y27" i="1"/>
  <c r="Y26" i="1"/>
  <c r="X26" i="1"/>
  <c r="Y25" i="1"/>
  <c r="Y24" i="1"/>
  <c r="Y23" i="1"/>
  <c r="Y22" i="1"/>
  <c r="Y43" i="1"/>
  <c r="Y21" i="1"/>
  <c r="Y20" i="1"/>
  <c r="Y19" i="1"/>
  <c r="Y18" i="1"/>
  <c r="Y17" i="1"/>
  <c r="Y16" i="1"/>
  <c r="Y15" i="1"/>
  <c r="X15" i="1"/>
  <c r="Y14" i="1"/>
  <c r="Y42" i="1"/>
  <c r="Y41" i="1"/>
  <c r="Y40" i="1"/>
  <c r="X40" i="1"/>
  <c r="Y13" i="1"/>
  <c r="Y39" i="1"/>
  <c r="Y12" i="1"/>
  <c r="Y11" i="1"/>
  <c r="Y10" i="1"/>
  <c r="Y9" i="1"/>
  <c r="Y38" i="1"/>
  <c r="Y45" i="1" l="1"/>
  <c r="X24" i="1"/>
  <c r="X17" i="1"/>
  <c r="X36" i="1"/>
  <c r="X32" i="1"/>
  <c r="X44" i="1"/>
  <c r="X25" i="1"/>
  <c r="X43" i="1"/>
  <c r="X18" i="1"/>
  <c r="X14" i="1"/>
  <c r="X13" i="1"/>
  <c r="X10" i="1"/>
  <c r="X35" i="1"/>
  <c r="X28" i="1"/>
  <c r="X21" i="1"/>
  <c r="X42" i="1"/>
  <c r="X9" i="1"/>
  <c r="X31" i="1"/>
  <c r="X39" i="1"/>
  <c r="X34" i="1"/>
  <c r="X30" i="1"/>
  <c r="X27" i="1"/>
  <c r="X23" i="1"/>
  <c r="X20" i="1"/>
  <c r="X16" i="1"/>
  <c r="X41" i="1"/>
  <c r="X12" i="1"/>
  <c r="X38" i="1"/>
  <c r="X45" i="1" l="1"/>
</calcChain>
</file>

<file path=xl/sharedStrings.xml><?xml version="1.0" encoding="utf-8"?>
<sst xmlns="http://schemas.openxmlformats.org/spreadsheetml/2006/main" count="78" uniqueCount="56">
  <si>
    <t>FORM NL-22</t>
  </si>
  <si>
    <t>Geographical Distribution of Business</t>
  </si>
  <si>
    <t>GROSS DIRECT PREMIUM UNDERWRITTEN FOR THE QUARTER: 3 (FY : 2016 - 17)</t>
  </si>
  <si>
    <t>Amounts are in Rs. Lacs</t>
  </si>
  <si>
    <t>Fire</t>
  </si>
  <si>
    <t>Marine Cargo</t>
  </si>
  <si>
    <t>Marine Hull</t>
  </si>
  <si>
    <t>Engineering</t>
  </si>
  <si>
    <t>Motor OD</t>
  </si>
  <si>
    <t>Motor TP</t>
  </si>
  <si>
    <t>Liability</t>
  </si>
  <si>
    <t>Personal Accident</t>
  </si>
  <si>
    <t>Medical Insurance</t>
  </si>
  <si>
    <t>Overseas Medical</t>
  </si>
  <si>
    <t>Other Misc.</t>
  </si>
  <si>
    <t>Grand Total</t>
  </si>
  <si>
    <t>State Name</t>
  </si>
  <si>
    <t>For The Quarter</t>
  </si>
  <si>
    <t>Upto The Quarter</t>
  </si>
  <si>
    <t>Andaman And Nicobar Islands</t>
  </si>
  <si>
    <t>Andhra Pradesh</t>
  </si>
  <si>
    <t>Arunachal Pradesh</t>
  </si>
  <si>
    <t>Assam</t>
  </si>
  <si>
    <t>Bihar</t>
  </si>
  <si>
    <t>Chandigarh U.T.</t>
  </si>
  <si>
    <t>Chattisgarh</t>
  </si>
  <si>
    <t>Dadra and Nagar Haveli</t>
  </si>
  <si>
    <t>Daman and Diu</t>
  </si>
  <si>
    <t>Delhi</t>
  </si>
  <si>
    <t>Goa</t>
  </si>
  <si>
    <t>Gujarat</t>
  </si>
  <si>
    <t>Haryana</t>
  </si>
  <si>
    <t>Himachal Pradesh</t>
  </si>
  <si>
    <t>Jammu and Kashmir</t>
  </si>
  <si>
    <t>Jharkhand</t>
  </si>
  <si>
    <t>Karnataka</t>
  </si>
  <si>
    <t>Kerala</t>
  </si>
  <si>
    <t>Lakshadweep U.T.</t>
  </si>
  <si>
    <t>Madhya Pradesh</t>
  </si>
  <si>
    <t>Maharashtra</t>
  </si>
  <si>
    <t>Manipur</t>
  </si>
  <si>
    <t>Meghalaya</t>
  </si>
  <si>
    <t>Mizoram</t>
  </si>
  <si>
    <t>Nagaland</t>
  </si>
  <si>
    <t>Odisha</t>
  </si>
  <si>
    <t>Puducherry U.T.</t>
  </si>
  <si>
    <t>Punjab</t>
  </si>
  <si>
    <t>Rajasthan</t>
  </si>
  <si>
    <t>Sikkim</t>
  </si>
  <si>
    <t>Tamil Nadu</t>
  </si>
  <si>
    <t>Telangana</t>
  </si>
  <si>
    <t>Tripura</t>
  </si>
  <si>
    <t>Uttar Pradesh</t>
  </si>
  <si>
    <t>Uttarakhand</t>
  </si>
  <si>
    <t>West Bengal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</si>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</sst>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Arial"/>
      <family val="2"/>
    </font>
    <font>
      <sz val="9"/>
      <name val="Calibri"/>
      <family val="2"/>
    </font>
    <font>
      <b/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0" xfId="0" applyFont="1"/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/>
    <xf numFmtId="0" fontId="2" fillId="0" borderId="0" xfId="0" applyFont="1" applyBorder="1"/>
    <xf numFmtId="49" fontId="2" fillId="0" borderId="0" xfId="0" applyNumberFormat="1" applyFont="1" applyBorder="1"/>
    <xf numFmtId="0" fontId="3" fillId="2" borderId="1" xfId="0" applyNumberFormat="1" applyFont="1" applyFill="1" applyBorder="1" applyAlignment="1" applyProtection="1">
      <alignment horizontal="center"/>
    </xf>
    <xf numFmtId="49" fontId="1" fillId="2" borderId="1" xfId="0" applyNumberFormat="1" applyFont="1" applyFill="1" applyBorder="1" applyAlignment="1" applyProtection="1">
      <alignment horizontal="center" wrapText="1"/>
    </xf>
    <xf numFmtId="0" fontId="4" fillId="0" borderId="1" xfId="0" applyNumberFormat="1" applyFont="1" applyFill="1" applyBorder="1" applyAlignment="1" applyProtection="1"/>
    <xf numFmtId="2" fontId="6" fillId="0" borderId="1" xfId="1" applyNumberFormat="1" applyFont="1" applyBorder="1"/>
    <xf numFmtId="2" fontId="6" fillId="0" borderId="1" xfId="0" applyNumberFormat="1" applyFont="1" applyFill="1" applyBorder="1" applyAlignment="1" applyProtection="1">
      <alignment horizontal="right"/>
    </xf>
    <xf numFmtId="2" fontId="7" fillId="0" borderId="1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/>
    <xf numFmtId="2" fontId="0" fillId="0" borderId="0" xfId="0" applyNumberFormat="1"/>
    <xf numFmtId="49" fontId="3" fillId="2" borderId="1" xfId="0" applyNumberFormat="1" applyFont="1" applyFill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9" fontId="2" fillId="0" borderId="2" xfId="0" applyNumberFormat="1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48"/>
  <sheetViews>
    <sheetView tabSelected="1" topLeftCell="G1" workbookViewId="0">
      <selection activeCell="U3" sqref="U3"/>
    </sheetView>
  </sheetViews>
  <sheetFormatPr defaultRowHeight="15" x14ac:dyDescent="0.25"/>
  <cols>
    <col min="1" max="1" width="29.28515625" customWidth="1"/>
    <col min="4" max="4" width="12" customWidth="1"/>
    <col min="25" max="25" width="12.140625" customWidth="1"/>
  </cols>
  <sheetData>
    <row r="2" spans="1:25" x14ac:dyDescent="0.25">
      <c r="A2" s="1" t="s">
        <v>0</v>
      </c>
      <c r="B2" s="17" t="s">
        <v>1</v>
      </c>
      <c r="C2" s="17"/>
      <c r="D2" s="17"/>
      <c r="E2" s="17"/>
      <c r="F2" s="17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18" t="s">
        <v>2</v>
      </c>
      <c r="B3" s="18"/>
      <c r="C3" s="18"/>
      <c r="D3" s="18"/>
      <c r="E3" s="18"/>
      <c r="F3" s="18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x14ac:dyDescent="0.25">
      <c r="A4" s="3"/>
      <c r="B4" s="19" t="s">
        <v>3</v>
      </c>
      <c r="C4" s="19"/>
      <c r="D4" s="19"/>
      <c r="E4" s="4"/>
      <c r="F4" s="4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x14ac:dyDescent="0.2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ht="15.75" x14ac:dyDescent="0.25">
      <c r="A7" s="8"/>
      <c r="B7" s="16" t="s">
        <v>4</v>
      </c>
      <c r="C7" s="16"/>
      <c r="D7" s="16" t="s">
        <v>5</v>
      </c>
      <c r="E7" s="16"/>
      <c r="F7" s="16" t="s">
        <v>6</v>
      </c>
      <c r="G7" s="16"/>
      <c r="H7" s="16" t="s">
        <v>7</v>
      </c>
      <c r="I7" s="16"/>
      <c r="J7" s="16" t="s">
        <v>8</v>
      </c>
      <c r="K7" s="16"/>
      <c r="L7" s="16" t="s">
        <v>9</v>
      </c>
      <c r="M7" s="16"/>
      <c r="N7" s="16" t="s">
        <v>10</v>
      </c>
      <c r="O7" s="16"/>
      <c r="P7" s="16" t="s">
        <v>11</v>
      </c>
      <c r="Q7" s="16"/>
      <c r="R7" s="16" t="s">
        <v>12</v>
      </c>
      <c r="S7" s="16"/>
      <c r="T7" s="16" t="s">
        <v>13</v>
      </c>
      <c r="U7" s="16"/>
      <c r="V7" s="16" t="s">
        <v>14</v>
      </c>
      <c r="W7" s="16"/>
      <c r="X7" s="16" t="s">
        <v>15</v>
      </c>
      <c r="Y7" s="16"/>
    </row>
    <row r="8" spans="1:25" ht="26.25" x14ac:dyDescent="0.25">
      <c r="A8" s="8" t="s">
        <v>16</v>
      </c>
      <c r="B8" s="9" t="s">
        <v>17</v>
      </c>
      <c r="C8" s="9" t="s">
        <v>18</v>
      </c>
      <c r="D8" s="9" t="s">
        <v>17</v>
      </c>
      <c r="E8" s="9" t="s">
        <v>18</v>
      </c>
      <c r="F8" s="9" t="s">
        <v>17</v>
      </c>
      <c r="G8" s="9" t="s">
        <v>18</v>
      </c>
      <c r="H8" s="9" t="s">
        <v>17</v>
      </c>
      <c r="I8" s="9" t="s">
        <v>18</v>
      </c>
      <c r="J8" s="9" t="s">
        <v>17</v>
      </c>
      <c r="K8" s="9" t="s">
        <v>18</v>
      </c>
      <c r="L8" s="9" t="s">
        <v>17</v>
      </c>
      <c r="M8" s="9" t="s">
        <v>18</v>
      </c>
      <c r="N8" s="9" t="s">
        <v>17</v>
      </c>
      <c r="O8" s="9" t="s">
        <v>18</v>
      </c>
      <c r="P8" s="9" t="s">
        <v>17</v>
      </c>
      <c r="Q8" s="9" t="s">
        <v>18</v>
      </c>
      <c r="R8" s="9" t="s">
        <v>17</v>
      </c>
      <c r="S8" s="9" t="s">
        <v>18</v>
      </c>
      <c r="T8" s="9" t="s">
        <v>17</v>
      </c>
      <c r="U8" s="9" t="s">
        <v>18</v>
      </c>
      <c r="V8" s="9" t="s">
        <v>17</v>
      </c>
      <c r="W8" s="9" t="s">
        <v>18</v>
      </c>
      <c r="X8" s="9" t="s">
        <v>17</v>
      </c>
      <c r="Y8" s="9" t="s">
        <v>18</v>
      </c>
    </row>
    <row r="9" spans="1:25" ht="15.75" x14ac:dyDescent="0.25">
      <c r="A9" s="10" t="s">
        <v>20</v>
      </c>
      <c r="B9" s="11">
        <v>606.97116249999999</v>
      </c>
      <c r="C9" s="11">
        <v>1613.8317525</v>
      </c>
      <c r="D9" s="11">
        <v>54.992180000000005</v>
      </c>
      <c r="E9" s="11">
        <v>175.65595000000002</v>
      </c>
      <c r="F9" s="11">
        <v>23.97409</v>
      </c>
      <c r="G9" s="11">
        <v>65.541070000000005</v>
      </c>
      <c r="H9" s="11">
        <v>58.619450999999998</v>
      </c>
      <c r="I9" s="11">
        <v>179.59929689999998</v>
      </c>
      <c r="J9" s="11">
        <v>3661.3743025999993</v>
      </c>
      <c r="K9" s="11">
        <v>12761.0453557</v>
      </c>
      <c r="L9" s="11">
        <v>406.46318689999998</v>
      </c>
      <c r="M9" s="11">
        <v>1207.7300872999999</v>
      </c>
      <c r="N9" s="11">
        <v>16.732839999999999</v>
      </c>
      <c r="O9" s="11">
        <v>29.453025999999998</v>
      </c>
      <c r="P9" s="11">
        <v>19.782119999999999</v>
      </c>
      <c r="Q9" s="11">
        <v>155.62366999999998</v>
      </c>
      <c r="R9" s="11">
        <v>328.74454000000003</v>
      </c>
      <c r="S9" s="11">
        <v>1104.2968100000001</v>
      </c>
      <c r="T9" s="11">
        <v>2.9565000000000001</v>
      </c>
      <c r="U9" s="11">
        <v>11.71434</v>
      </c>
      <c r="V9" s="11">
        <v>316.17333000000002</v>
      </c>
      <c r="W9" s="12">
        <v>901.89256</v>
      </c>
      <c r="X9" s="13">
        <f>B9+D9+F9+H9+J9+L9+N9+P9+R9+T9+V9</f>
        <v>5496.7837029999982</v>
      </c>
      <c r="Y9" s="13">
        <f>C9+E9+G9+I9+K9+M9+O9+Q9+S9+U9+W9</f>
        <v>18206.383918399999</v>
      </c>
    </row>
    <row r="10" spans="1:25" ht="15.75" x14ac:dyDescent="0.25">
      <c r="A10" s="10" t="s">
        <v>21</v>
      </c>
      <c r="B10" s="11">
        <v>2.4918100000000001</v>
      </c>
      <c r="C10" s="11">
        <v>5.1537000000000006</v>
      </c>
      <c r="D10" s="11">
        <v>0.71650999999999998</v>
      </c>
      <c r="E10" s="11">
        <v>2.35473</v>
      </c>
      <c r="F10" s="11">
        <v>0</v>
      </c>
      <c r="G10" s="11">
        <v>0</v>
      </c>
      <c r="H10" s="11">
        <v>2.2727300000000001</v>
      </c>
      <c r="I10" s="11">
        <v>5.3823400000000001</v>
      </c>
      <c r="J10" s="11">
        <v>44.180130000000005</v>
      </c>
      <c r="K10" s="11">
        <v>144.55984360000002</v>
      </c>
      <c r="L10" s="11">
        <v>7.9521999999999995</v>
      </c>
      <c r="M10" s="11">
        <v>15.153649999999999</v>
      </c>
      <c r="N10" s="11">
        <v>0</v>
      </c>
      <c r="O10" s="11">
        <v>0</v>
      </c>
      <c r="P10" s="11">
        <v>1.3559999999999999E-2</v>
      </c>
      <c r="Q10" s="11">
        <v>0.13449</v>
      </c>
      <c r="R10" s="11">
        <v>0.53349999999999997</v>
      </c>
      <c r="S10" s="11">
        <v>0.91323999999999994</v>
      </c>
      <c r="T10" s="11">
        <v>0</v>
      </c>
      <c r="U10" s="11">
        <v>0</v>
      </c>
      <c r="V10" s="11">
        <v>0.66532999999999998</v>
      </c>
      <c r="W10" s="12">
        <v>2.1423899999999998</v>
      </c>
      <c r="X10" s="13">
        <f>B10+D10+F10+H10+J10+L10+N10+P10+R10+T10+V10</f>
        <v>58.825769999999991</v>
      </c>
      <c r="Y10" s="13">
        <f>C10+E10+G10+I10+K10+M10+O10+Q10+S10+U10+W10</f>
        <v>175.79438360000003</v>
      </c>
    </row>
    <row r="11" spans="1:25" ht="15.75" x14ac:dyDescent="0.25">
      <c r="A11" s="10" t="s">
        <v>22</v>
      </c>
      <c r="B11" s="11">
        <v>190.82471000000001</v>
      </c>
      <c r="C11" s="11">
        <v>1364.8400000000001</v>
      </c>
      <c r="D11" s="11">
        <v>23.781950000000002</v>
      </c>
      <c r="E11" s="11">
        <v>108.57664</v>
      </c>
      <c r="F11" s="11">
        <v>0</v>
      </c>
      <c r="G11" s="11">
        <v>1.2911900000000001</v>
      </c>
      <c r="H11" s="11">
        <v>125.48605000000001</v>
      </c>
      <c r="I11" s="11">
        <v>502.74147000000005</v>
      </c>
      <c r="J11" s="11">
        <v>2166.6271975</v>
      </c>
      <c r="K11" s="11">
        <v>6646.1410424999995</v>
      </c>
      <c r="L11" s="11">
        <v>264.6675525</v>
      </c>
      <c r="M11" s="11">
        <v>794.54368750000003</v>
      </c>
      <c r="N11" s="11">
        <v>0.77837999999999996</v>
      </c>
      <c r="O11" s="11">
        <v>7.6775400000000005</v>
      </c>
      <c r="P11" s="11">
        <v>47.741720000000001</v>
      </c>
      <c r="Q11" s="11">
        <v>74.124600000000001</v>
      </c>
      <c r="R11" s="11">
        <v>68.584919999999997</v>
      </c>
      <c r="S11" s="11">
        <v>1673.70272</v>
      </c>
      <c r="T11" s="11">
        <v>0.23413999999999999</v>
      </c>
      <c r="U11" s="11">
        <v>3.0147699999999999</v>
      </c>
      <c r="V11" s="11">
        <v>114.71096</v>
      </c>
      <c r="W11" s="12">
        <v>450.65025000000003</v>
      </c>
      <c r="X11" s="13">
        <f>B11+D11+F11+H11+J11+L11+N11+P11+R11+T11+V11</f>
        <v>3003.4375799999998</v>
      </c>
      <c r="Y11" s="13">
        <f>C11+E11+G11+I11+K11+M11+O11+Q11+S11+U11+W11</f>
        <v>11627.303909999999</v>
      </c>
    </row>
    <row r="12" spans="1:25" ht="15.75" x14ac:dyDescent="0.25">
      <c r="A12" s="10" t="s">
        <v>23</v>
      </c>
      <c r="B12" s="11">
        <v>152.52662000000001</v>
      </c>
      <c r="C12" s="11">
        <v>759.52572999999995</v>
      </c>
      <c r="D12" s="11">
        <v>7.7202099999999998</v>
      </c>
      <c r="E12" s="11">
        <v>33.392510000000001</v>
      </c>
      <c r="F12" s="11">
        <v>0</v>
      </c>
      <c r="G12" s="11">
        <v>0</v>
      </c>
      <c r="H12" s="11">
        <v>30.750720000000001</v>
      </c>
      <c r="I12" s="11">
        <v>145.79584</v>
      </c>
      <c r="J12" s="11">
        <v>4305.0354699999998</v>
      </c>
      <c r="K12" s="11">
        <v>13354.03456</v>
      </c>
      <c r="L12" s="11">
        <v>507.66533000000004</v>
      </c>
      <c r="M12" s="11">
        <v>1665.6055600000002</v>
      </c>
      <c r="N12" s="11">
        <v>0.17438000000000001</v>
      </c>
      <c r="O12" s="11">
        <v>0.68374999999999997</v>
      </c>
      <c r="P12" s="11">
        <v>34.257160000000006</v>
      </c>
      <c r="Q12" s="11">
        <v>160.23421000000002</v>
      </c>
      <c r="R12" s="11">
        <v>100.36966</v>
      </c>
      <c r="S12" s="11">
        <v>310.65582000000001</v>
      </c>
      <c r="T12" s="11">
        <v>0.28933999999999999</v>
      </c>
      <c r="U12" s="11">
        <v>0.74682000000000004</v>
      </c>
      <c r="V12" s="11">
        <v>250.34960000000001</v>
      </c>
      <c r="W12" s="12">
        <v>831.25209999999993</v>
      </c>
      <c r="X12" s="13">
        <f>B12+D12+F12+H12+J12+L12+N12+P12+R12+T12+V12</f>
        <v>5389.1384900000012</v>
      </c>
      <c r="Y12" s="13">
        <f>C12+E12+G12+I12+K12+M12+O12+Q12+S12+U12+W12</f>
        <v>17261.926900000002</v>
      </c>
    </row>
    <row r="13" spans="1:25" ht="15.75" x14ac:dyDescent="0.25">
      <c r="A13" s="10" t="s">
        <v>25</v>
      </c>
      <c r="B13" s="11">
        <v>57.02711</v>
      </c>
      <c r="C13" s="11">
        <v>337.95838999999995</v>
      </c>
      <c r="D13" s="11">
        <v>9.5983000000000001</v>
      </c>
      <c r="E13" s="11">
        <v>26.285339999999998</v>
      </c>
      <c r="F13" s="11">
        <v>0</v>
      </c>
      <c r="G13" s="11">
        <v>0</v>
      </c>
      <c r="H13" s="11">
        <v>30.658300000000001</v>
      </c>
      <c r="I13" s="11">
        <v>115.44763999999999</v>
      </c>
      <c r="J13" s="11">
        <v>1754.2604199999998</v>
      </c>
      <c r="K13" s="11">
        <v>4400.0948855000006</v>
      </c>
      <c r="L13" s="11">
        <v>257.69702999999998</v>
      </c>
      <c r="M13" s="11">
        <v>652.46030999999994</v>
      </c>
      <c r="N13" s="11">
        <v>5.9569999999999998E-2</v>
      </c>
      <c r="O13" s="11">
        <v>0.65915000000000001</v>
      </c>
      <c r="P13" s="11">
        <v>10.40156</v>
      </c>
      <c r="Q13" s="11">
        <v>27.586010000000002</v>
      </c>
      <c r="R13" s="11">
        <v>56.279620000000001</v>
      </c>
      <c r="S13" s="11">
        <v>176.62119999999999</v>
      </c>
      <c r="T13" s="11">
        <v>0.3614</v>
      </c>
      <c r="U13" s="11">
        <v>1.0711299999999999</v>
      </c>
      <c r="V13" s="11">
        <v>92.882210000000001</v>
      </c>
      <c r="W13" s="12">
        <v>293.43961000000002</v>
      </c>
      <c r="X13" s="13">
        <f>B13+D13+F13+H13+J13+L13+N13+P13+R13+T13+V13</f>
        <v>2269.2255199999991</v>
      </c>
      <c r="Y13" s="13">
        <f>C13+E13+G13+I13+K13+M13+O13+Q13+S13+U13+W13</f>
        <v>6031.6236655000002</v>
      </c>
    </row>
    <row r="14" spans="1:25" ht="15.75" x14ac:dyDescent="0.25">
      <c r="A14" s="10" t="s">
        <v>29</v>
      </c>
      <c r="B14" s="11">
        <v>44.01079</v>
      </c>
      <c r="C14" s="11">
        <v>171.38329999999999</v>
      </c>
      <c r="D14" s="11">
        <v>7.3324099999999994</v>
      </c>
      <c r="E14" s="11">
        <v>30.219750000000001</v>
      </c>
      <c r="F14" s="11">
        <v>9.3882768999999993</v>
      </c>
      <c r="G14" s="11">
        <v>24.668276899999999</v>
      </c>
      <c r="H14" s="11">
        <v>4.3107100000000003</v>
      </c>
      <c r="I14" s="11">
        <v>13.16142</v>
      </c>
      <c r="J14" s="11">
        <v>693.46978130000002</v>
      </c>
      <c r="K14" s="11">
        <v>2160.4786327000002</v>
      </c>
      <c r="L14" s="11">
        <v>94.348375599999997</v>
      </c>
      <c r="M14" s="11">
        <v>253.74391459999998</v>
      </c>
      <c r="N14" s="11">
        <v>2.2131000000000003</v>
      </c>
      <c r="O14" s="11">
        <v>8.8620300000000007</v>
      </c>
      <c r="P14" s="11">
        <v>3.9631099999999999</v>
      </c>
      <c r="Q14" s="11">
        <v>10.434980000000001</v>
      </c>
      <c r="R14" s="11">
        <v>171.86493999999999</v>
      </c>
      <c r="S14" s="11">
        <v>547.82000999999991</v>
      </c>
      <c r="T14" s="11">
        <v>0.25675999999999999</v>
      </c>
      <c r="U14" s="11">
        <v>2.2632099999999999</v>
      </c>
      <c r="V14" s="11">
        <v>34.786740000000002</v>
      </c>
      <c r="W14" s="12">
        <v>77.668800000000005</v>
      </c>
      <c r="X14" s="13">
        <f>B14+D14+F14+H14+J14+L14+N14+P14+R14+T14+V14</f>
        <v>1065.9449938</v>
      </c>
      <c r="Y14" s="13">
        <f>C14+E14+G14+I14+K14+M14+O14+Q14+S14+U14+W14</f>
        <v>3300.7043242</v>
      </c>
    </row>
    <row r="15" spans="1:25" ht="15.75" x14ac:dyDescent="0.25">
      <c r="A15" s="10" t="s">
        <v>30</v>
      </c>
      <c r="B15" s="11">
        <v>1643.5131085999978</v>
      </c>
      <c r="C15" s="11">
        <v>5432.1874397999982</v>
      </c>
      <c r="D15" s="11">
        <v>125.38446499999958</v>
      </c>
      <c r="E15" s="11">
        <v>615.65541499999961</v>
      </c>
      <c r="F15" s="11">
        <v>111.45193000000057</v>
      </c>
      <c r="G15" s="11">
        <v>453.30984000000058</v>
      </c>
      <c r="H15" s="11">
        <v>234.99911925000114</v>
      </c>
      <c r="I15" s="11">
        <v>679.79779925000116</v>
      </c>
      <c r="J15" s="11">
        <v>23741.76265035</v>
      </c>
      <c r="K15" s="11">
        <v>31811.602786949999</v>
      </c>
      <c r="L15" s="11">
        <v>989.46466459999999</v>
      </c>
      <c r="M15" s="11">
        <v>1870.7835817</v>
      </c>
      <c r="N15" s="11">
        <v>2231.05895435</v>
      </c>
      <c r="O15" s="11">
        <v>2273.4940843499999</v>
      </c>
      <c r="P15" s="11">
        <v>130.58126629999958</v>
      </c>
      <c r="Q15" s="11">
        <v>662.56205629999965</v>
      </c>
      <c r="R15" s="11">
        <v>3369.5793321000292</v>
      </c>
      <c r="S15" s="11">
        <v>14295.482492100029</v>
      </c>
      <c r="T15" s="11">
        <v>5.0879950000000012</v>
      </c>
      <c r="U15" s="11">
        <v>28.709285000000001</v>
      </c>
      <c r="V15" s="11">
        <v>29748.973574150004</v>
      </c>
      <c r="W15" s="12">
        <v>29426.671135750003</v>
      </c>
      <c r="X15" s="13">
        <f>B15+D15+F15+H15+J15+L15+N15+P15+R15+T15+V15</f>
        <v>62331.857059700036</v>
      </c>
      <c r="Y15" s="13">
        <f>C15+E15+G15+I15+K15+M15+O15+Q15+S15+U15+W15</f>
        <v>87550.255916200025</v>
      </c>
    </row>
    <row r="16" spans="1:25" ht="15.75" x14ac:dyDescent="0.25">
      <c r="A16" s="10" t="s">
        <v>31</v>
      </c>
      <c r="B16" s="11">
        <v>461.45618999999999</v>
      </c>
      <c r="C16" s="11">
        <v>4195.64347</v>
      </c>
      <c r="D16" s="11">
        <v>271.11369999999999</v>
      </c>
      <c r="E16" s="11">
        <v>796.44959000000006</v>
      </c>
      <c r="F16" s="11">
        <v>0</v>
      </c>
      <c r="G16" s="11">
        <v>0</v>
      </c>
      <c r="H16" s="11">
        <v>309.76587000000001</v>
      </c>
      <c r="I16" s="11">
        <v>710.05430999999999</v>
      </c>
      <c r="J16" s="11">
        <v>5111.0627650999995</v>
      </c>
      <c r="K16" s="11">
        <v>15317.3139426</v>
      </c>
      <c r="L16" s="11">
        <v>279.0101775</v>
      </c>
      <c r="M16" s="11">
        <v>843.95818420000001</v>
      </c>
      <c r="N16" s="11">
        <v>11.51483</v>
      </c>
      <c r="O16" s="11">
        <v>84.686800000000005</v>
      </c>
      <c r="P16" s="11">
        <v>101.72837</v>
      </c>
      <c r="Q16" s="11">
        <v>489.45913999999999</v>
      </c>
      <c r="R16" s="11">
        <v>4192.6218399999998</v>
      </c>
      <c r="S16" s="11">
        <v>17631.362939999999</v>
      </c>
      <c r="T16" s="11">
        <v>1.2987299999999999</v>
      </c>
      <c r="U16" s="11">
        <v>9.9767899999999976</v>
      </c>
      <c r="V16" s="11">
        <v>230.02476999999999</v>
      </c>
      <c r="W16" s="12">
        <v>790.43776500000001</v>
      </c>
      <c r="X16" s="13">
        <f>B16+D16+F16+H16+J16+L16+N16+P16+R16+T16+V16</f>
        <v>10969.597242599999</v>
      </c>
      <c r="Y16" s="13">
        <f>C16+E16+G16+I16+K16+M16+O16+Q16+S16+U16+W16</f>
        <v>40869.342931800005</v>
      </c>
    </row>
    <row r="17" spans="1:25" ht="15.75" x14ac:dyDescent="0.25">
      <c r="A17" s="10" t="s">
        <v>32</v>
      </c>
      <c r="B17" s="11">
        <v>2372.1228000000001</v>
      </c>
      <c r="C17" s="11">
        <v>2685.1822499999998</v>
      </c>
      <c r="D17" s="11">
        <v>15.88775</v>
      </c>
      <c r="E17" s="11">
        <v>69.4435</v>
      </c>
      <c r="F17" s="11">
        <v>0</v>
      </c>
      <c r="G17" s="11">
        <v>0</v>
      </c>
      <c r="H17" s="11">
        <v>4.9568300000000001</v>
      </c>
      <c r="I17" s="11">
        <v>28.827519999999996</v>
      </c>
      <c r="J17" s="11">
        <v>1567.7406025</v>
      </c>
      <c r="K17" s="11">
        <v>6795.3244064</v>
      </c>
      <c r="L17" s="11">
        <v>149.04856570000001</v>
      </c>
      <c r="M17" s="11">
        <v>464.65265880000004</v>
      </c>
      <c r="N17" s="11">
        <v>0.28763</v>
      </c>
      <c r="O17" s="11">
        <v>5.0282099999999996</v>
      </c>
      <c r="P17" s="11">
        <v>9.1884999999999994</v>
      </c>
      <c r="Q17" s="11">
        <v>36.842680000000001</v>
      </c>
      <c r="R17" s="11">
        <v>16.932649999999999</v>
      </c>
      <c r="S17" s="11">
        <v>57.138570000000001</v>
      </c>
      <c r="T17" s="11">
        <v>0.70540999999999998</v>
      </c>
      <c r="U17" s="11">
        <v>2.1022099999999999</v>
      </c>
      <c r="V17" s="11">
        <v>81.932510000000008</v>
      </c>
      <c r="W17" s="12">
        <v>241.60645000000002</v>
      </c>
      <c r="X17" s="13">
        <f>B17+D17+F17+H17+J17+L17+N17+P17+R17+T17+V17</f>
        <v>4218.803248199999</v>
      </c>
      <c r="Y17" s="13">
        <f>C17+E17+G17+I17+K17+M17+O17+Q17+S17+U17+W17</f>
        <v>10386.148455199997</v>
      </c>
    </row>
    <row r="18" spans="1:25" ht="15.75" x14ac:dyDescent="0.25">
      <c r="A18" s="10" t="s">
        <v>33</v>
      </c>
      <c r="B18" s="11">
        <v>236.94951</v>
      </c>
      <c r="C18" s="11">
        <v>477.99725999999998</v>
      </c>
      <c r="D18" s="11">
        <v>3.7382399999999998</v>
      </c>
      <c r="E18" s="11">
        <v>32.828379999999996</v>
      </c>
      <c r="F18" s="11">
        <v>0</v>
      </c>
      <c r="G18" s="11">
        <v>0</v>
      </c>
      <c r="H18" s="11">
        <v>10.635960000000001</v>
      </c>
      <c r="I18" s="11">
        <v>41.085239999999999</v>
      </c>
      <c r="J18" s="11">
        <v>1254.5446999999999</v>
      </c>
      <c r="K18" s="11">
        <v>3645.6223600000003</v>
      </c>
      <c r="L18" s="11">
        <v>293.83100999999999</v>
      </c>
      <c r="M18" s="11">
        <v>881.71938</v>
      </c>
      <c r="N18" s="11">
        <v>0.08</v>
      </c>
      <c r="O18" s="11">
        <v>5.9934200000000004</v>
      </c>
      <c r="P18" s="11">
        <v>17.422160000000002</v>
      </c>
      <c r="Q18" s="11">
        <v>51.747730000000004</v>
      </c>
      <c r="R18" s="11">
        <v>29.360250000000001</v>
      </c>
      <c r="S18" s="11">
        <v>86.887650000000008</v>
      </c>
      <c r="T18" s="11">
        <v>0.15110000000000001</v>
      </c>
      <c r="U18" s="11">
        <v>2.1954100000000003</v>
      </c>
      <c r="V18" s="11">
        <v>141.61841000000001</v>
      </c>
      <c r="W18" s="12">
        <v>360.20227999999997</v>
      </c>
      <c r="X18" s="13">
        <f>B18+D18+F18+H18+J18+L18+N18+P18+R18+T18+V18</f>
        <v>1988.33134</v>
      </c>
      <c r="Y18" s="13">
        <f>C18+E18+G18+I18+K18+M18+O18+Q18+S18+U18+W18</f>
        <v>5586.2791100000013</v>
      </c>
    </row>
    <row r="19" spans="1:25" ht="15.75" x14ac:dyDescent="0.25">
      <c r="A19" s="10" t="s">
        <v>34</v>
      </c>
      <c r="B19" s="11">
        <v>63.942599999999999</v>
      </c>
      <c r="C19" s="11">
        <v>399.96257000000003</v>
      </c>
      <c r="D19" s="11">
        <v>7.96983</v>
      </c>
      <c r="E19" s="11">
        <v>23.81503</v>
      </c>
      <c r="F19" s="11">
        <v>0</v>
      </c>
      <c r="G19" s="11">
        <v>0</v>
      </c>
      <c r="H19" s="11">
        <v>28.771280000000001</v>
      </c>
      <c r="I19" s="11">
        <v>62.676159999999996</v>
      </c>
      <c r="J19" s="11">
        <v>2562.7139500000003</v>
      </c>
      <c r="K19" s="11">
        <v>7523.9059599999991</v>
      </c>
      <c r="L19" s="11">
        <v>246.08963</v>
      </c>
      <c r="M19" s="11">
        <v>714.07825000000003</v>
      </c>
      <c r="N19" s="11">
        <v>3.5783299999999998</v>
      </c>
      <c r="O19" s="11">
        <v>6.8516399999999997</v>
      </c>
      <c r="P19" s="11">
        <v>2.0666799999999999</v>
      </c>
      <c r="Q19" s="11">
        <v>154.36966999999999</v>
      </c>
      <c r="R19" s="11">
        <v>95.849220000000003</v>
      </c>
      <c r="S19" s="11">
        <v>294.18779999999998</v>
      </c>
      <c r="T19" s="11">
        <v>0.36664999999999998</v>
      </c>
      <c r="U19" s="11">
        <v>2.5739800000000002</v>
      </c>
      <c r="V19" s="11">
        <v>133.64420999999999</v>
      </c>
      <c r="W19" s="12">
        <v>524.96847000000002</v>
      </c>
      <c r="X19" s="13">
        <f>B19+D19+F19+H19+J19+L19+N19+P19+R19+T19+V19</f>
        <v>3144.9923799999997</v>
      </c>
      <c r="Y19" s="13">
        <f>C19+E19+G19+I19+K19+M19+O19+Q19+S19+U19+W19</f>
        <v>9707.3895299999986</v>
      </c>
    </row>
    <row r="20" spans="1:25" ht="15.75" x14ac:dyDescent="0.25">
      <c r="A20" s="10" t="s">
        <v>35</v>
      </c>
      <c r="B20" s="11">
        <v>822.06674180000005</v>
      </c>
      <c r="C20" s="11">
        <v>3501.4987074999999</v>
      </c>
      <c r="D20" s="11">
        <v>218.98308550000002</v>
      </c>
      <c r="E20" s="11">
        <v>691.48462180000001</v>
      </c>
      <c r="F20" s="11">
        <v>185.14628210000001</v>
      </c>
      <c r="G20" s="11">
        <v>585.04230810000001</v>
      </c>
      <c r="H20" s="11">
        <v>271.93110280000002</v>
      </c>
      <c r="I20" s="11">
        <v>814.69200269999988</v>
      </c>
      <c r="J20" s="11">
        <v>7649.3855519000008</v>
      </c>
      <c r="K20" s="11">
        <v>22726.9405195</v>
      </c>
      <c r="L20" s="11">
        <v>864.6946703000001</v>
      </c>
      <c r="M20" s="11">
        <v>2520.4045664000005</v>
      </c>
      <c r="N20" s="11">
        <v>153.52424350000001</v>
      </c>
      <c r="O20" s="11">
        <v>482.80149490000002</v>
      </c>
      <c r="P20" s="11">
        <v>447.14976289999998</v>
      </c>
      <c r="Q20" s="11">
        <v>2512.8425536</v>
      </c>
      <c r="R20" s="11">
        <v>15851.5450065</v>
      </c>
      <c r="S20" s="11">
        <v>48868.047466899996</v>
      </c>
      <c r="T20" s="11">
        <v>10.18966</v>
      </c>
      <c r="U20" s="11">
        <v>39.309489999999997</v>
      </c>
      <c r="V20" s="11">
        <v>810.46325999999999</v>
      </c>
      <c r="W20" s="12">
        <v>2369.4402851</v>
      </c>
      <c r="X20" s="13">
        <f>B20+D20+F20+H20+J20+L20+N20+P20+R20+T20+V20</f>
        <v>27285.079367300001</v>
      </c>
      <c r="Y20" s="13">
        <f>C20+E20+G20+I20+K20+M20+O20+Q20+S20+U20+W20</f>
        <v>85112.504016499995</v>
      </c>
    </row>
    <row r="21" spans="1:25" ht="15.75" x14ac:dyDescent="0.25">
      <c r="A21" s="10" t="s">
        <v>36</v>
      </c>
      <c r="B21" s="11">
        <v>307.88943810000001</v>
      </c>
      <c r="C21" s="11">
        <v>1165.3898555999999</v>
      </c>
      <c r="D21" s="11">
        <v>60.935299999999998</v>
      </c>
      <c r="E21" s="11">
        <v>215.31362999999999</v>
      </c>
      <c r="F21" s="11">
        <v>24.82565</v>
      </c>
      <c r="G21" s="11">
        <v>84.11139</v>
      </c>
      <c r="H21" s="11">
        <v>75.77946</v>
      </c>
      <c r="I21" s="11">
        <v>266.46199999999999</v>
      </c>
      <c r="J21" s="11">
        <v>9782.9000984999984</v>
      </c>
      <c r="K21" s="11">
        <v>33154.7192287</v>
      </c>
      <c r="L21" s="11">
        <v>1405.3981616999999</v>
      </c>
      <c r="M21" s="11">
        <v>4154.9491543000004</v>
      </c>
      <c r="N21" s="11">
        <v>17.316330000000001</v>
      </c>
      <c r="O21" s="11">
        <v>61.542560000000002</v>
      </c>
      <c r="P21" s="11">
        <v>90.5154</v>
      </c>
      <c r="Q21" s="11">
        <v>314.28003000000001</v>
      </c>
      <c r="R21" s="11">
        <v>1936.9432399999998</v>
      </c>
      <c r="S21" s="11">
        <v>5970.6691799999999</v>
      </c>
      <c r="T21" s="11">
        <v>7.14879</v>
      </c>
      <c r="U21" s="11">
        <v>34.989809999999999</v>
      </c>
      <c r="V21" s="11">
        <v>325.17384859999999</v>
      </c>
      <c r="W21" s="12">
        <v>1046.8738126000001</v>
      </c>
      <c r="X21" s="13">
        <f>B21+D21+F21+H21+J21+L21+N21+P21+R21+T21+V21</f>
        <v>14034.825716899997</v>
      </c>
      <c r="Y21" s="13">
        <f>C21+E21+G21+I21+K21+M21+O21+Q21+S21+U21+W21</f>
        <v>46469.300651199999</v>
      </c>
    </row>
    <row r="22" spans="1:25" ht="15.75" x14ac:dyDescent="0.25">
      <c r="A22" s="10" t="s">
        <v>38</v>
      </c>
      <c r="B22" s="11">
        <v>389.67455999999999</v>
      </c>
      <c r="C22" s="11">
        <v>1623.91607</v>
      </c>
      <c r="D22" s="11">
        <v>160.30389000000002</v>
      </c>
      <c r="E22" s="11">
        <v>520.34311000000002</v>
      </c>
      <c r="F22" s="11">
        <v>0</v>
      </c>
      <c r="G22" s="11">
        <v>0</v>
      </c>
      <c r="H22" s="11">
        <v>141.95997</v>
      </c>
      <c r="I22" s="11">
        <v>354.35096999999996</v>
      </c>
      <c r="J22" s="11">
        <v>7963.8399836999997</v>
      </c>
      <c r="K22" s="11">
        <v>21903.370804099999</v>
      </c>
      <c r="L22" s="11">
        <v>901.51516730000003</v>
      </c>
      <c r="M22" s="11">
        <v>2588.5499457000001</v>
      </c>
      <c r="N22" s="11">
        <v>1.6783699999999999</v>
      </c>
      <c r="O22" s="11">
        <v>6.8839100000000002</v>
      </c>
      <c r="P22" s="11">
        <v>46.969349999999999</v>
      </c>
      <c r="Q22" s="11">
        <v>131.90116</v>
      </c>
      <c r="R22" s="11">
        <v>823.89334000000008</v>
      </c>
      <c r="S22" s="11">
        <v>2469.9034900000001</v>
      </c>
      <c r="T22" s="11">
        <v>1.93102</v>
      </c>
      <c r="U22" s="11">
        <v>7.3523800000000001</v>
      </c>
      <c r="V22" s="11">
        <v>407.69184999999999</v>
      </c>
      <c r="W22" s="12">
        <v>1331.2370900000001</v>
      </c>
      <c r="X22" s="13">
        <f>B22+D22+F22+H22+J22+L22+N22+P22+R22+T22+V22</f>
        <v>10839.457500999999</v>
      </c>
      <c r="Y22" s="13">
        <f>C22+E22+G22+I22+K22+M22+O22+Q22+S22+U22+W22</f>
        <v>30937.808929800001</v>
      </c>
    </row>
    <row r="23" spans="1:25" ht="15.75" x14ac:dyDescent="0.25">
      <c r="A23" s="10" t="s">
        <v>39</v>
      </c>
      <c r="B23" s="11">
        <v>4044.1648147999977</v>
      </c>
      <c r="C23" s="11">
        <v>12250.593427499996</v>
      </c>
      <c r="D23" s="11">
        <v>360.8707449999996</v>
      </c>
      <c r="E23" s="11">
        <v>1741.6115533999996</v>
      </c>
      <c r="F23" s="11">
        <v>1613.1600706000006</v>
      </c>
      <c r="G23" s="11">
        <v>4970.0334452000006</v>
      </c>
      <c r="H23" s="11">
        <v>1261.6092620500012</v>
      </c>
      <c r="I23" s="11">
        <v>3101.1792870500012</v>
      </c>
      <c r="J23" s="11">
        <v>23208.799388150001</v>
      </c>
      <c r="K23" s="11">
        <v>32405.668771649998</v>
      </c>
      <c r="L23" s="11">
        <v>619.24471689999996</v>
      </c>
      <c r="M23" s="11">
        <v>1573.7875509</v>
      </c>
      <c r="N23" s="11">
        <v>2302.7509210499998</v>
      </c>
      <c r="O23" s="11">
        <v>3661.2258694499997</v>
      </c>
      <c r="P23" s="11">
        <v>2115.9857262999994</v>
      </c>
      <c r="Q23" s="11">
        <v>3371.9504162999992</v>
      </c>
      <c r="R23" s="11">
        <v>45087.794346100025</v>
      </c>
      <c r="S23" s="11">
        <v>106941.06682950002</v>
      </c>
      <c r="T23" s="11">
        <v>12.169295000000002</v>
      </c>
      <c r="U23" s="11">
        <v>114.735275</v>
      </c>
      <c r="V23" s="11">
        <v>32124.514506050007</v>
      </c>
      <c r="W23" s="12">
        <v>39922.67014265</v>
      </c>
      <c r="X23" s="13">
        <f>B23+D23+F23+H23+J23+L23+N23+P23+R23+T23+V23</f>
        <v>112751.06379200003</v>
      </c>
      <c r="Y23" s="13">
        <f>C23+E23+G23+I23+K23+M23+O23+Q23+S23+U23+W23</f>
        <v>210054.52256860002</v>
      </c>
    </row>
    <row r="24" spans="1:25" ht="15.75" x14ac:dyDescent="0.25">
      <c r="A24" s="10" t="s">
        <v>40</v>
      </c>
      <c r="B24" s="11">
        <v>7.6807800000000004</v>
      </c>
      <c r="C24" s="11">
        <v>31.315869999999997</v>
      </c>
      <c r="D24" s="11">
        <v>2.2743799999999998</v>
      </c>
      <c r="E24" s="11">
        <v>3.6338200000000001</v>
      </c>
      <c r="F24" s="11">
        <v>0</v>
      </c>
      <c r="G24" s="11">
        <v>0</v>
      </c>
      <c r="H24" s="11">
        <v>3.81E-3</v>
      </c>
      <c r="I24" s="11">
        <v>3.8925800000000002</v>
      </c>
      <c r="J24" s="11">
        <v>51.662559999999999</v>
      </c>
      <c r="K24" s="11">
        <v>863.53033000000005</v>
      </c>
      <c r="L24" s="11">
        <v>13.446539999999999</v>
      </c>
      <c r="M24" s="11">
        <v>42.893459999999997</v>
      </c>
      <c r="N24" s="11">
        <v>0</v>
      </c>
      <c r="O24" s="11">
        <v>5.0000000000000001E-3</v>
      </c>
      <c r="P24" s="11">
        <v>0.21707000000000001</v>
      </c>
      <c r="Q24" s="11">
        <v>0.63683000000000001</v>
      </c>
      <c r="R24" s="11">
        <v>0.12928000000000001</v>
      </c>
      <c r="S24" s="11">
        <v>0.36773</v>
      </c>
      <c r="T24" s="11">
        <v>0</v>
      </c>
      <c r="U24" s="11">
        <v>0</v>
      </c>
      <c r="V24" s="11">
        <v>6.7553000000000001</v>
      </c>
      <c r="W24" s="12">
        <v>24.873849999999997</v>
      </c>
      <c r="X24" s="13">
        <f>B24+D24+F24+H24+J24+L24+N24+P24+R24+T24+V24</f>
        <v>82.169720000000012</v>
      </c>
      <c r="Y24" s="13">
        <f>C24+E24+G24+I24+K24+M24+O24+Q24+S24+U24+W24</f>
        <v>971.14947000000006</v>
      </c>
    </row>
    <row r="25" spans="1:25" ht="15.75" x14ac:dyDescent="0.25">
      <c r="A25" s="10" t="s">
        <v>41</v>
      </c>
      <c r="B25" s="11">
        <v>11.269880000000001</v>
      </c>
      <c r="C25" s="11">
        <v>31.572790000000001</v>
      </c>
      <c r="D25" s="11">
        <v>1.1913400000000001</v>
      </c>
      <c r="E25" s="11">
        <v>1.40229</v>
      </c>
      <c r="F25" s="11">
        <v>0</v>
      </c>
      <c r="G25" s="11">
        <v>0</v>
      </c>
      <c r="H25" s="11">
        <v>0.60041</v>
      </c>
      <c r="I25" s="11">
        <v>354.62458000000004</v>
      </c>
      <c r="J25" s="11">
        <v>233.97497999999996</v>
      </c>
      <c r="K25" s="11">
        <v>679.51756999999998</v>
      </c>
      <c r="L25" s="11">
        <v>34.383712500000001</v>
      </c>
      <c r="M25" s="11">
        <v>106.41560250000001</v>
      </c>
      <c r="N25" s="11">
        <v>0</v>
      </c>
      <c r="O25" s="11">
        <v>4.01</v>
      </c>
      <c r="P25" s="11">
        <v>0.20235999999999998</v>
      </c>
      <c r="Q25" s="11">
        <v>0.82034999999999991</v>
      </c>
      <c r="R25" s="11">
        <v>3.3022200000000002</v>
      </c>
      <c r="S25" s="11">
        <v>8.4692000000000007</v>
      </c>
      <c r="T25" s="11">
        <v>0.10806</v>
      </c>
      <c r="U25" s="11">
        <v>0.17274</v>
      </c>
      <c r="V25" s="11">
        <v>19.35134</v>
      </c>
      <c r="W25" s="12">
        <v>42.743009999999998</v>
      </c>
      <c r="X25" s="13">
        <f>B25+D25+F25+H25+J25+L25+N25+P25+R25+T25+V25</f>
        <v>304.38430249999999</v>
      </c>
      <c r="Y25" s="13">
        <f>C25+E25+G25+I25+K25+M25+O25+Q25+S25+U25+W25</f>
        <v>1229.7481324999999</v>
      </c>
    </row>
    <row r="26" spans="1:25" ht="15.75" x14ac:dyDescent="0.25">
      <c r="A26" s="10" t="s">
        <v>42</v>
      </c>
      <c r="B26" s="11">
        <v>2.9085100000000002</v>
      </c>
      <c r="C26" s="11">
        <v>9.4829100000000004</v>
      </c>
      <c r="D26" s="11">
        <v>5.6299999999999996E-3</v>
      </c>
      <c r="E26" s="11">
        <v>0.93536000000000008</v>
      </c>
      <c r="F26" s="11">
        <v>0</v>
      </c>
      <c r="G26" s="11">
        <v>0</v>
      </c>
      <c r="H26" s="11">
        <v>0.52849999999999997</v>
      </c>
      <c r="I26" s="11">
        <v>0.81909999999999994</v>
      </c>
      <c r="J26" s="11">
        <v>55.53031</v>
      </c>
      <c r="K26" s="11">
        <v>249.48590530000001</v>
      </c>
      <c r="L26" s="11">
        <v>38.909289999999999</v>
      </c>
      <c r="M26" s="11">
        <v>87.872789999999995</v>
      </c>
      <c r="N26" s="11">
        <v>0</v>
      </c>
      <c r="O26" s="11">
        <v>0</v>
      </c>
      <c r="P26" s="11">
        <v>3.6110000000000003E-2</v>
      </c>
      <c r="Q26" s="11">
        <v>0.28391</v>
      </c>
      <c r="R26" s="11">
        <v>8.6699999999999999E-2</v>
      </c>
      <c r="S26" s="11">
        <v>1559.0802500000002</v>
      </c>
      <c r="T26" s="11">
        <v>0</v>
      </c>
      <c r="U26" s="11">
        <v>0</v>
      </c>
      <c r="V26" s="11">
        <v>1.4121300000000001</v>
      </c>
      <c r="W26" s="12">
        <v>10.140289999999998</v>
      </c>
      <c r="X26" s="13">
        <f>B26+D26+F26+H26+J26+L26+N26+P26+R26+T26+V26</f>
        <v>99.417179999999988</v>
      </c>
      <c r="Y26" s="13">
        <f>C26+E26+G26+I26+K26+M26+O26+Q26+S26+U26+W26</f>
        <v>1918.1005153000003</v>
      </c>
    </row>
    <row r="27" spans="1:25" ht="15.75" x14ac:dyDescent="0.25">
      <c r="A27" s="10" t="s">
        <v>43</v>
      </c>
      <c r="B27" s="11">
        <v>4.0475599999999998</v>
      </c>
      <c r="C27" s="11">
        <v>14.056249999999999</v>
      </c>
      <c r="D27" s="11">
        <v>0.12085</v>
      </c>
      <c r="E27" s="11">
        <v>1.3636599999999999</v>
      </c>
      <c r="F27" s="11">
        <v>0</v>
      </c>
      <c r="G27" s="11">
        <v>0</v>
      </c>
      <c r="H27" s="11">
        <v>0</v>
      </c>
      <c r="I27" s="11">
        <v>0.20848</v>
      </c>
      <c r="J27" s="11">
        <v>143.99477999999999</v>
      </c>
      <c r="K27" s="11">
        <v>433.58625999999998</v>
      </c>
      <c r="L27" s="11">
        <v>16.849519999999998</v>
      </c>
      <c r="M27" s="11">
        <v>56.955109999999998</v>
      </c>
      <c r="N27" s="11">
        <v>0</v>
      </c>
      <c r="O27" s="11">
        <v>0</v>
      </c>
      <c r="P27" s="11">
        <v>0.1028</v>
      </c>
      <c r="Q27" s="11">
        <v>0.1966</v>
      </c>
      <c r="R27" s="11">
        <v>0.26984999999999998</v>
      </c>
      <c r="S27" s="11">
        <v>1.7555399999999999</v>
      </c>
      <c r="T27" s="11">
        <v>0</v>
      </c>
      <c r="U27" s="11">
        <v>5.8500000000000003E-2</v>
      </c>
      <c r="V27" s="11">
        <v>1.98498</v>
      </c>
      <c r="W27" s="12">
        <v>7.6810799999999997</v>
      </c>
      <c r="X27" s="13">
        <f>B27+D27+F27+H27+J27+L27+N27+P27+R27+T27+V27</f>
        <v>167.37033999999997</v>
      </c>
      <c r="Y27" s="13">
        <f>C27+E27+G27+I27+K27+M27+O27+Q27+S27+U27+W27</f>
        <v>515.86147999999991</v>
      </c>
    </row>
    <row r="28" spans="1:25" ht="15.75" x14ac:dyDescent="0.25">
      <c r="A28" s="10" t="s">
        <v>44</v>
      </c>
      <c r="B28" s="11">
        <v>1028.1197199999999</v>
      </c>
      <c r="C28" s="11">
        <v>1863.8445299999998</v>
      </c>
      <c r="D28" s="11">
        <v>7.5022799999999998</v>
      </c>
      <c r="E28" s="11">
        <v>63.306669999999997</v>
      </c>
      <c r="F28" s="11">
        <v>82.36994</v>
      </c>
      <c r="G28" s="11">
        <v>89.267070000000004</v>
      </c>
      <c r="H28" s="11">
        <v>58.079929999999997</v>
      </c>
      <c r="I28" s="11">
        <v>217.76458</v>
      </c>
      <c r="J28" s="11">
        <v>2784.9761039000005</v>
      </c>
      <c r="K28" s="11">
        <v>6949.9115815000005</v>
      </c>
      <c r="L28" s="11">
        <v>468.22276210000001</v>
      </c>
      <c r="M28" s="11">
        <v>1261.5384365</v>
      </c>
      <c r="N28" s="11">
        <v>1.0815300000000001</v>
      </c>
      <c r="O28" s="11">
        <v>12.6357</v>
      </c>
      <c r="P28" s="11">
        <v>6.5874600000000001</v>
      </c>
      <c r="Q28" s="11">
        <v>217.68760999999998</v>
      </c>
      <c r="R28" s="11">
        <v>414.78131000000002</v>
      </c>
      <c r="S28" s="11">
        <v>623.75579000000005</v>
      </c>
      <c r="T28" s="11">
        <v>0.38339000000000001</v>
      </c>
      <c r="U28" s="11">
        <v>2.5114299999999998</v>
      </c>
      <c r="V28" s="11">
        <v>129.72918999999999</v>
      </c>
      <c r="W28" s="12">
        <v>436.53422</v>
      </c>
      <c r="X28" s="13">
        <f>B28+D28+F28+H28+J28+L28+N28+P28+R28+T28+V28</f>
        <v>4981.8336160000008</v>
      </c>
      <c r="Y28" s="13">
        <f>C28+E28+G28+I28+K28+M28+O28+Q28+S28+U28+W28</f>
        <v>11738.757618000001</v>
      </c>
    </row>
    <row r="29" spans="1:25" ht="15.75" x14ac:dyDescent="0.25">
      <c r="A29" s="10" t="s">
        <v>46</v>
      </c>
      <c r="B29" s="11">
        <v>365.07897689999999</v>
      </c>
      <c r="C29" s="11">
        <v>1486.6534802000001</v>
      </c>
      <c r="D29" s="11">
        <v>108.85166</v>
      </c>
      <c r="E29" s="11">
        <v>315.62398999999999</v>
      </c>
      <c r="F29" s="11">
        <v>0</v>
      </c>
      <c r="G29" s="11">
        <v>0</v>
      </c>
      <c r="H29" s="11">
        <v>76.242502500000001</v>
      </c>
      <c r="I29" s="11">
        <v>350.3765325</v>
      </c>
      <c r="J29" s="11">
        <v>4354.5837475999997</v>
      </c>
      <c r="K29" s="11">
        <v>13237.429994599999</v>
      </c>
      <c r="L29" s="11">
        <v>427.06793760000005</v>
      </c>
      <c r="M29" s="11">
        <v>1296.2736972</v>
      </c>
      <c r="N29" s="11">
        <v>0.53954999999999997</v>
      </c>
      <c r="O29" s="11">
        <v>38.213830000000002</v>
      </c>
      <c r="P29" s="11">
        <v>104.93074</v>
      </c>
      <c r="Q29" s="11">
        <v>213.23606000000001</v>
      </c>
      <c r="R29" s="11">
        <v>659.72706000000005</v>
      </c>
      <c r="S29" s="11">
        <v>1969.3035</v>
      </c>
      <c r="T29" s="11">
        <v>4.9758800000000001</v>
      </c>
      <c r="U29" s="11">
        <v>22.234059999999999</v>
      </c>
      <c r="V29" s="11">
        <v>220.77274</v>
      </c>
      <c r="W29" s="12">
        <v>697.55551000000003</v>
      </c>
      <c r="X29" s="13">
        <f>B29+D29+F29+H29+J29+L29+N29+P29+R29+T29+V29</f>
        <v>6322.7707946</v>
      </c>
      <c r="Y29" s="13">
        <f>C29+E29+G29+I29+K29+M29+O29+Q29+S29+U29+W29</f>
        <v>19626.900654499997</v>
      </c>
    </row>
    <row r="30" spans="1:25" ht="15.75" x14ac:dyDescent="0.25">
      <c r="A30" s="10" t="s">
        <v>47</v>
      </c>
      <c r="B30" s="11">
        <v>1026.46471</v>
      </c>
      <c r="C30" s="11">
        <v>2791.2637199999999</v>
      </c>
      <c r="D30" s="11">
        <v>116.66453</v>
      </c>
      <c r="E30" s="11">
        <v>474.13812999999999</v>
      </c>
      <c r="F30" s="11">
        <v>0.22563</v>
      </c>
      <c r="G30" s="11">
        <v>0.22563</v>
      </c>
      <c r="H30" s="11">
        <v>75.02628</v>
      </c>
      <c r="I30" s="11">
        <v>300.31797999999998</v>
      </c>
      <c r="J30" s="11">
        <v>9039.3701652</v>
      </c>
      <c r="K30" s="11">
        <v>22418.8539447</v>
      </c>
      <c r="L30" s="11">
        <v>876.01860209999995</v>
      </c>
      <c r="M30" s="11">
        <v>2571.0479845999998</v>
      </c>
      <c r="N30" s="11">
        <v>5.6493400000000005</v>
      </c>
      <c r="O30" s="11">
        <v>18.69997</v>
      </c>
      <c r="P30" s="11">
        <v>165.17381</v>
      </c>
      <c r="Q30" s="11">
        <v>345.79336999999998</v>
      </c>
      <c r="R30" s="11">
        <v>580.11427000000003</v>
      </c>
      <c r="S30" s="11">
        <v>1984.96632</v>
      </c>
      <c r="T30" s="11">
        <v>2.0952600000000001</v>
      </c>
      <c r="U30" s="11">
        <v>10.80251</v>
      </c>
      <c r="V30" s="11">
        <v>348.08582000000001</v>
      </c>
      <c r="W30" s="12">
        <v>1215.613349</v>
      </c>
      <c r="X30" s="13">
        <f>B30+D30+F30+H30+J30+L30+N30+P30+R30+T30+V30</f>
        <v>12234.888417300001</v>
      </c>
      <c r="Y30" s="13">
        <f>C30+E30+G30+I30+K30+M30+O30+Q30+S30+U30+W30</f>
        <v>32131.722908299998</v>
      </c>
    </row>
    <row r="31" spans="1:25" ht="15.75" x14ac:dyDescent="0.25">
      <c r="A31" s="10" t="s">
        <v>48</v>
      </c>
      <c r="B31" s="11">
        <v>9.3493499999999994</v>
      </c>
      <c r="C31" s="11">
        <v>35.970709999999997</v>
      </c>
      <c r="D31" s="11">
        <v>9.2017799999999994</v>
      </c>
      <c r="E31" s="11">
        <v>19.760159999999999</v>
      </c>
      <c r="F31" s="11">
        <v>0</v>
      </c>
      <c r="G31" s="11">
        <v>0</v>
      </c>
      <c r="H31" s="11">
        <v>5.8370900000000008</v>
      </c>
      <c r="I31" s="11">
        <v>43.159290000000006</v>
      </c>
      <c r="J31" s="11">
        <v>167.55320130000001</v>
      </c>
      <c r="K31" s="11">
        <v>3303.7234945999999</v>
      </c>
      <c r="L31" s="11">
        <v>99.737427199999985</v>
      </c>
      <c r="M31" s="11">
        <v>340.20718099999999</v>
      </c>
      <c r="N31" s="11">
        <v>0</v>
      </c>
      <c r="O31" s="11">
        <v>5.7750000000000003E-2</v>
      </c>
      <c r="P31" s="11">
        <v>0.16772000000000001</v>
      </c>
      <c r="Q31" s="11">
        <v>1.8119200000000002</v>
      </c>
      <c r="R31" s="11">
        <v>4.9098899999999999</v>
      </c>
      <c r="S31" s="11">
        <v>12.217230000000001</v>
      </c>
      <c r="T31" s="11">
        <v>6.0000000000000001E-3</v>
      </c>
      <c r="U31" s="11">
        <v>0.11121</v>
      </c>
      <c r="V31" s="11">
        <v>5.0941399999999994</v>
      </c>
      <c r="W31" s="12">
        <v>35.81456</v>
      </c>
      <c r="X31" s="13">
        <f>B31+D31+F31+H31+J31+L31+N31+P31+R31+T31+V31</f>
        <v>301.8565984999999</v>
      </c>
      <c r="Y31" s="13">
        <f>C31+E31+G31+I31+K31+M31+O31+Q31+S31+U31+W31</f>
        <v>3792.8335055999996</v>
      </c>
    </row>
    <row r="32" spans="1:25" ht="15.75" x14ac:dyDescent="0.25">
      <c r="A32" s="10" t="s">
        <v>49</v>
      </c>
      <c r="B32" s="11">
        <v>1000.9100813</v>
      </c>
      <c r="C32" s="11">
        <v>5915.7228286999998</v>
      </c>
      <c r="D32" s="11">
        <v>334.28736579999998</v>
      </c>
      <c r="E32" s="11">
        <v>1125.4286004999999</v>
      </c>
      <c r="F32" s="11">
        <v>110.781453</v>
      </c>
      <c r="G32" s="11">
        <v>207.46893</v>
      </c>
      <c r="H32" s="11">
        <v>326.67971850000004</v>
      </c>
      <c r="I32" s="11">
        <v>990.24325160000001</v>
      </c>
      <c r="J32" s="11">
        <v>8289.0672563000007</v>
      </c>
      <c r="K32" s="11">
        <v>27838.617756799998</v>
      </c>
      <c r="L32" s="11">
        <v>1181.1568067000001</v>
      </c>
      <c r="M32" s="11">
        <v>3797.4465549999995</v>
      </c>
      <c r="N32" s="11">
        <v>133.03527109999999</v>
      </c>
      <c r="O32" s="11">
        <v>454.9927093</v>
      </c>
      <c r="P32" s="11">
        <v>158.2172602</v>
      </c>
      <c r="Q32" s="11">
        <v>722.57881019999991</v>
      </c>
      <c r="R32" s="11">
        <v>7471.9013423000006</v>
      </c>
      <c r="S32" s="11">
        <v>33094.642975399998</v>
      </c>
      <c r="T32" s="11">
        <v>9.35928</v>
      </c>
      <c r="U32" s="11">
        <v>48.876589999999993</v>
      </c>
      <c r="V32" s="11">
        <v>726.8660539</v>
      </c>
      <c r="W32" s="12">
        <v>2603.6639255</v>
      </c>
      <c r="X32" s="13">
        <f>B32+D32+F32+H32+J32+L32+N32+P32+R32+T32+V32</f>
        <v>19742.261889100002</v>
      </c>
      <c r="Y32" s="13">
        <f>C32+E32+G32+I32+K32+M32+O32+Q32+S32+U32+W32</f>
        <v>76799.682933000004</v>
      </c>
    </row>
    <row r="33" spans="1:25" ht="15.75" x14ac:dyDescent="0.25">
      <c r="A33" s="10" t="s">
        <v>50</v>
      </c>
      <c r="B33" s="11">
        <v>1045.9378483999999</v>
      </c>
      <c r="C33" s="11">
        <v>2762.917242</v>
      </c>
      <c r="D33" s="11">
        <v>205.443128</v>
      </c>
      <c r="E33" s="11">
        <v>644.73546829999998</v>
      </c>
      <c r="F33" s="11">
        <v>6.54976</v>
      </c>
      <c r="G33" s="11">
        <v>26.60303</v>
      </c>
      <c r="H33" s="11">
        <v>1114.8519359000002</v>
      </c>
      <c r="I33" s="11">
        <v>3093.1455381000005</v>
      </c>
      <c r="J33" s="11">
        <v>9846.5630023000012</v>
      </c>
      <c r="K33" s="11">
        <v>30563.272954300002</v>
      </c>
      <c r="L33" s="11">
        <v>229.70645350000001</v>
      </c>
      <c r="M33" s="11">
        <v>655.21660539999993</v>
      </c>
      <c r="N33" s="11">
        <v>59.812248999999994</v>
      </c>
      <c r="O33" s="11">
        <v>174.01876199999998</v>
      </c>
      <c r="P33" s="11">
        <v>313.16541699999999</v>
      </c>
      <c r="Q33" s="11">
        <v>1036.2832659999999</v>
      </c>
      <c r="R33" s="11">
        <v>1642.978928</v>
      </c>
      <c r="S33" s="11">
        <v>8423.8835620000009</v>
      </c>
      <c r="T33" s="11">
        <v>2.2507800000000002</v>
      </c>
      <c r="U33" s="11">
        <v>25.376919999999998</v>
      </c>
      <c r="V33" s="11">
        <v>410.61025819999998</v>
      </c>
      <c r="W33" s="12">
        <v>1253.4981609000001</v>
      </c>
      <c r="X33" s="13">
        <f>B33+D33+F33+H33+J33+L33+N33+P33+R33+T33+V33</f>
        <v>14877.869760300004</v>
      </c>
      <c r="Y33" s="13">
        <f>C33+E33+G33+I33+K33+M33+O33+Q33+S33+U33+W33</f>
        <v>48658.951509000006</v>
      </c>
    </row>
    <row r="34" spans="1:25" ht="15.75" x14ac:dyDescent="0.25">
      <c r="A34" s="10" t="s">
        <v>51</v>
      </c>
      <c r="B34" s="11">
        <v>17.254370000000002</v>
      </c>
      <c r="C34" s="11">
        <v>72.406700000000001</v>
      </c>
      <c r="D34" s="11">
        <v>2.38185</v>
      </c>
      <c r="E34" s="11">
        <v>9.5452600000000007</v>
      </c>
      <c r="F34" s="11">
        <v>0</v>
      </c>
      <c r="G34" s="11">
        <v>0</v>
      </c>
      <c r="H34" s="11">
        <v>1.2904199999999999</v>
      </c>
      <c r="I34" s="11">
        <v>3.45146</v>
      </c>
      <c r="J34" s="11">
        <v>366.77519749999999</v>
      </c>
      <c r="K34" s="11">
        <v>1930.1056139</v>
      </c>
      <c r="L34" s="11">
        <v>125.25126789999999</v>
      </c>
      <c r="M34" s="11">
        <v>355.02291459999998</v>
      </c>
      <c r="N34" s="11">
        <v>0</v>
      </c>
      <c r="O34" s="11">
        <v>0</v>
      </c>
      <c r="P34" s="11">
        <v>1.59334</v>
      </c>
      <c r="Q34" s="11">
        <v>56.902819999999998</v>
      </c>
      <c r="R34" s="11">
        <v>3.7595999999999998</v>
      </c>
      <c r="S34" s="11">
        <v>24.526710000000001</v>
      </c>
      <c r="T34" s="11">
        <v>0</v>
      </c>
      <c r="U34" s="11">
        <v>0.34709000000000001</v>
      </c>
      <c r="V34" s="11">
        <v>18.97315</v>
      </c>
      <c r="W34" s="12">
        <v>57.213350000000005</v>
      </c>
      <c r="X34" s="13">
        <f>B34+D34+F34+H34+J34+L34+N34+P34+R34+T34+V34</f>
        <v>537.27919540000005</v>
      </c>
      <c r="Y34" s="13">
        <f>C34+E34+G34+I34+K34+M34+O34+Q34+S34+U34+W34</f>
        <v>2509.5219185000001</v>
      </c>
    </row>
    <row r="35" spans="1:25" ht="15.75" x14ac:dyDescent="0.25">
      <c r="A35" s="10" t="s">
        <v>52</v>
      </c>
      <c r="B35" s="11">
        <v>2188.2521409999999</v>
      </c>
      <c r="C35" s="11">
        <v>4578.1629635999998</v>
      </c>
      <c r="D35" s="11">
        <v>273.47486000000004</v>
      </c>
      <c r="E35" s="11">
        <v>884.81038000000012</v>
      </c>
      <c r="F35" s="11">
        <v>0</v>
      </c>
      <c r="G35" s="11">
        <v>0.98514000000000002</v>
      </c>
      <c r="H35" s="11">
        <v>234.78466999999998</v>
      </c>
      <c r="I35" s="11">
        <v>665.18125999999995</v>
      </c>
      <c r="J35" s="11">
        <v>11014.637463700001</v>
      </c>
      <c r="K35" s="11">
        <v>30023.379642799999</v>
      </c>
      <c r="L35" s="11">
        <v>2333.1105445000003</v>
      </c>
      <c r="M35" s="11">
        <v>6698.6099889000006</v>
      </c>
      <c r="N35" s="11">
        <v>9.9803049999999995</v>
      </c>
      <c r="O35" s="11">
        <v>34.632424999999998</v>
      </c>
      <c r="P35" s="11">
        <v>2415.9256300000002</v>
      </c>
      <c r="Q35" s="11">
        <v>6149.2525999999998</v>
      </c>
      <c r="R35" s="11">
        <v>2589.7701499999998</v>
      </c>
      <c r="S35" s="11">
        <v>8503.9534000000003</v>
      </c>
      <c r="T35" s="11">
        <v>3.4188800000000001</v>
      </c>
      <c r="U35" s="11">
        <v>17.84843</v>
      </c>
      <c r="V35" s="11">
        <v>-235.06598300000007</v>
      </c>
      <c r="W35" s="12">
        <v>3898.4317548999998</v>
      </c>
      <c r="X35" s="13">
        <f>B35+D35+F35+H35+J35+L35+N35+P35+R35+T35+V35</f>
        <v>20828.2886612</v>
      </c>
      <c r="Y35" s="13">
        <f>C35+E35+G35+I35+K35+M35+O35+Q35+S35+U35+W35</f>
        <v>61455.247985199996</v>
      </c>
    </row>
    <row r="36" spans="1:25" ht="15.75" x14ac:dyDescent="0.25">
      <c r="A36" s="10" t="s">
        <v>53</v>
      </c>
      <c r="B36" s="11">
        <v>398.45078999999998</v>
      </c>
      <c r="C36" s="11">
        <v>784.06912</v>
      </c>
      <c r="D36" s="11">
        <v>35.04027</v>
      </c>
      <c r="E36" s="11">
        <v>120.25289000000001</v>
      </c>
      <c r="F36" s="11">
        <v>0.17699999999999999</v>
      </c>
      <c r="G36" s="11">
        <v>1.37235</v>
      </c>
      <c r="H36" s="11">
        <v>19.779160000000001</v>
      </c>
      <c r="I36" s="11">
        <v>79.589660000000009</v>
      </c>
      <c r="J36" s="11">
        <v>1335.7711899999999</v>
      </c>
      <c r="K36" s="11">
        <v>8889.2707597999997</v>
      </c>
      <c r="L36" s="11">
        <v>202.59581929999999</v>
      </c>
      <c r="M36" s="11">
        <v>520.75836920000006</v>
      </c>
      <c r="N36" s="11">
        <v>2.2056300000000002</v>
      </c>
      <c r="O36" s="11">
        <v>8.1501200000000011</v>
      </c>
      <c r="P36" s="11">
        <v>9.0799599999999998</v>
      </c>
      <c r="Q36" s="11">
        <v>35.425939999999997</v>
      </c>
      <c r="R36" s="11">
        <v>37.672789999999999</v>
      </c>
      <c r="S36" s="11">
        <v>165.91640999999998</v>
      </c>
      <c r="T36" s="11">
        <v>0.17460000000000001</v>
      </c>
      <c r="U36" s="11">
        <v>1.6836800000000001</v>
      </c>
      <c r="V36" s="11">
        <v>126.89455</v>
      </c>
      <c r="W36" s="12">
        <v>433.08127999999999</v>
      </c>
      <c r="X36" s="13">
        <f>B36+D36+F36+H36+J36+L36+N36+P36+R36+T36+V36</f>
        <v>2167.8417592999999</v>
      </c>
      <c r="Y36" s="13">
        <f>C36+E36+G36+I36+K36+M36+O36+Q36+S36+U36+W36</f>
        <v>11039.570578999999</v>
      </c>
    </row>
    <row r="37" spans="1:25" ht="15.75" x14ac:dyDescent="0.25">
      <c r="A37" s="10" t="s">
        <v>54</v>
      </c>
      <c r="B37" s="11">
        <v>1739.0667257</v>
      </c>
      <c r="C37" s="11">
        <v>4950.8757709000001</v>
      </c>
      <c r="D37" s="11">
        <v>352.3062822</v>
      </c>
      <c r="E37" s="11">
        <v>1131.6756341</v>
      </c>
      <c r="F37" s="11">
        <v>17.263020000000001</v>
      </c>
      <c r="G37" s="11">
        <v>49.478309999999993</v>
      </c>
      <c r="H37" s="11">
        <v>438.86397779999999</v>
      </c>
      <c r="I37" s="11">
        <v>1932.5177094999999</v>
      </c>
      <c r="J37" s="11">
        <v>6631.8419034999997</v>
      </c>
      <c r="K37" s="11">
        <v>19179.611353599998</v>
      </c>
      <c r="L37" s="11">
        <v>1394.8481482</v>
      </c>
      <c r="M37" s="11">
        <v>4429.4268230999996</v>
      </c>
      <c r="N37" s="11">
        <v>60.810716400000004</v>
      </c>
      <c r="O37" s="11">
        <v>153.04443709999998</v>
      </c>
      <c r="P37" s="11">
        <v>432.82963000000001</v>
      </c>
      <c r="Q37" s="11">
        <v>837.02992999999992</v>
      </c>
      <c r="R37" s="11">
        <v>9035.5278856000004</v>
      </c>
      <c r="S37" s="11">
        <v>35617.624082599999</v>
      </c>
      <c r="T37" s="11">
        <v>9.6581499999999991</v>
      </c>
      <c r="U37" s="11">
        <v>44.76923</v>
      </c>
      <c r="V37" s="11">
        <v>2071.6334076999997</v>
      </c>
      <c r="W37" s="12">
        <v>3657.6158347000001</v>
      </c>
      <c r="X37" s="13">
        <f>B37+D37+F37+H37+J37+L37+N37+P37+R37+T37+V37</f>
        <v>22184.649847099998</v>
      </c>
      <c r="Y37" s="13">
        <f>C37+E37+G37+I37+K37+M37+O37+Q37+S37+U37+W37</f>
        <v>71983.669115600002</v>
      </c>
    </row>
    <row r="38" spans="1:25" ht="15.75" x14ac:dyDescent="0.25">
      <c r="A38" s="10" t="s">
        <v>19</v>
      </c>
      <c r="B38" s="11">
        <v>1.6301399999999999</v>
      </c>
      <c r="C38" s="11">
        <v>9.0165499999999987</v>
      </c>
      <c r="D38" s="11">
        <v>1.5033399999999999</v>
      </c>
      <c r="E38" s="11">
        <v>1.5954499999999998</v>
      </c>
      <c r="F38" s="11">
        <v>2.6187399999999998</v>
      </c>
      <c r="G38" s="11">
        <v>2.6187399999999998</v>
      </c>
      <c r="H38" s="11">
        <v>0</v>
      </c>
      <c r="I38" s="11">
        <v>5.9740000000000001E-2</v>
      </c>
      <c r="J38" s="11">
        <v>49.429177699999997</v>
      </c>
      <c r="K38" s="11">
        <v>1306.8394637000001</v>
      </c>
      <c r="L38" s="11">
        <v>2.3047200000000001</v>
      </c>
      <c r="M38" s="11">
        <v>8.3840599999999998</v>
      </c>
      <c r="N38" s="11">
        <v>0</v>
      </c>
      <c r="O38" s="11">
        <v>0</v>
      </c>
      <c r="P38" s="11">
        <v>0.217</v>
      </c>
      <c r="Q38" s="11">
        <v>0.45699999999999996</v>
      </c>
      <c r="R38" s="11">
        <v>0.28481000000000001</v>
      </c>
      <c r="S38" s="11">
        <v>0.57567000000000002</v>
      </c>
      <c r="T38" s="11">
        <v>0</v>
      </c>
      <c r="U38" s="11">
        <v>2.494E-2</v>
      </c>
      <c r="V38" s="11">
        <v>0.15198999999999999</v>
      </c>
      <c r="W38" s="12">
        <v>0.27561999999999998</v>
      </c>
      <c r="X38" s="13">
        <f>B38+D38+F38+H38+J38+L38+N38+P38+R38+T38+V38</f>
        <v>58.139917699999998</v>
      </c>
      <c r="Y38" s="13">
        <f>C38+E38+G38+I38+K38+M38+O38+Q38+S38+U38+W38</f>
        <v>1329.8472337000001</v>
      </c>
    </row>
    <row r="39" spans="1:25" ht="15.75" x14ac:dyDescent="0.25">
      <c r="A39" s="10" t="s">
        <v>24</v>
      </c>
      <c r="B39" s="11">
        <v>21.338249999999999</v>
      </c>
      <c r="C39" s="11">
        <v>121.48992</v>
      </c>
      <c r="D39" s="11">
        <v>3.02765</v>
      </c>
      <c r="E39" s="11">
        <v>9.9324999999999992</v>
      </c>
      <c r="F39" s="11">
        <v>0</v>
      </c>
      <c r="G39" s="11">
        <v>0</v>
      </c>
      <c r="H39" s="11">
        <v>9.6676199999999994</v>
      </c>
      <c r="I39" s="11">
        <v>84.668130000000005</v>
      </c>
      <c r="J39" s="11">
        <v>495.69532000000004</v>
      </c>
      <c r="K39" s="11">
        <v>1420.3762099999999</v>
      </c>
      <c r="L39" s="11">
        <v>27.3507</v>
      </c>
      <c r="M39" s="11">
        <v>92.727244499999998</v>
      </c>
      <c r="N39" s="11">
        <v>0.47288000000000002</v>
      </c>
      <c r="O39" s="11">
        <v>2.1754600000000002</v>
      </c>
      <c r="P39" s="11">
        <v>2.3272499999999998</v>
      </c>
      <c r="Q39" s="11">
        <v>12.295369999999998</v>
      </c>
      <c r="R39" s="11">
        <v>34.930039999999998</v>
      </c>
      <c r="S39" s="11">
        <v>208.73564999999999</v>
      </c>
      <c r="T39" s="11">
        <v>0.92479</v>
      </c>
      <c r="U39" s="11">
        <v>2.3127399999999998</v>
      </c>
      <c r="V39" s="11">
        <v>25.235209999999999</v>
      </c>
      <c r="W39" s="12">
        <v>78.647179999999992</v>
      </c>
      <c r="X39" s="13">
        <f>B39+D39+F39+H39+J39+L39+N39+P39+R39+T39+V39</f>
        <v>620.96971000000008</v>
      </c>
      <c r="Y39" s="13">
        <f>C39+E39+G39+I39+K39+M39+O39+Q39+S39+U39+W39</f>
        <v>2033.3604045</v>
      </c>
    </row>
    <row r="40" spans="1:25" ht="15.75" x14ac:dyDescent="0.25">
      <c r="A40" s="10" t="s">
        <v>26</v>
      </c>
      <c r="B40" s="11">
        <v>46.728369999999998</v>
      </c>
      <c r="C40" s="11">
        <v>171.83812999999998</v>
      </c>
      <c r="D40" s="11">
        <v>0.65541000000000005</v>
      </c>
      <c r="E40" s="11">
        <v>55.176670000000001</v>
      </c>
      <c r="F40" s="11">
        <v>0</v>
      </c>
      <c r="G40" s="11">
        <v>0</v>
      </c>
      <c r="H40" s="11">
        <v>0.23798</v>
      </c>
      <c r="I40" s="11">
        <v>13.37988</v>
      </c>
      <c r="J40" s="11">
        <v>15.134429999999998</v>
      </c>
      <c r="K40" s="11">
        <v>124.2486</v>
      </c>
      <c r="L40" s="11">
        <v>0.31187999999999999</v>
      </c>
      <c r="M40" s="11">
        <v>1.8863799999999999</v>
      </c>
      <c r="N40" s="11">
        <v>0.20966000000000001</v>
      </c>
      <c r="O40" s="11">
        <v>0.32325999999999999</v>
      </c>
      <c r="P40" s="11">
        <v>7.5700000000000003E-3</v>
      </c>
      <c r="Q40" s="11">
        <v>3.3751699999999998</v>
      </c>
      <c r="R40" s="11">
        <v>3.72601</v>
      </c>
      <c r="S40" s="11">
        <v>9.9029500000000006</v>
      </c>
      <c r="T40" s="11">
        <v>0</v>
      </c>
      <c r="U40" s="11">
        <v>0</v>
      </c>
      <c r="V40" s="11">
        <v>5.5160400000000003</v>
      </c>
      <c r="W40" s="12">
        <v>24.148440000000001</v>
      </c>
      <c r="X40" s="13">
        <f>B40+D40+F40+H40+J40+L40+N40+P40+R40+T40+V40</f>
        <v>72.527350000000013</v>
      </c>
      <c r="Y40" s="13">
        <f>C40+E40+G40+I40+K40+M40+O40+Q40+S40+U40+W40</f>
        <v>404.27947999999998</v>
      </c>
    </row>
    <row r="41" spans="1:25" ht="15.75" x14ac:dyDescent="0.25">
      <c r="A41" s="10" t="s">
        <v>27</v>
      </c>
      <c r="B41" s="11">
        <v>20.764209999999999</v>
      </c>
      <c r="C41" s="11">
        <v>78.636830000000003</v>
      </c>
      <c r="D41" s="11">
        <v>7.4597899999999999</v>
      </c>
      <c r="E41" s="11">
        <v>12.94176</v>
      </c>
      <c r="F41" s="11">
        <v>0</v>
      </c>
      <c r="G41" s="11">
        <v>0</v>
      </c>
      <c r="H41" s="11">
        <v>2.3570000000000001E-2</v>
      </c>
      <c r="I41" s="11">
        <v>0.89198</v>
      </c>
      <c r="J41" s="11">
        <v>18.553150000000002</v>
      </c>
      <c r="K41" s="11">
        <v>80.170019999999994</v>
      </c>
      <c r="L41" s="11">
        <v>0.20610000000000001</v>
      </c>
      <c r="M41" s="11">
        <v>1.95869</v>
      </c>
      <c r="N41" s="11">
        <v>0</v>
      </c>
      <c r="O41" s="11">
        <v>0</v>
      </c>
      <c r="P41" s="11">
        <v>0.30192999999999998</v>
      </c>
      <c r="Q41" s="11">
        <v>1.1033200000000001</v>
      </c>
      <c r="R41" s="11">
        <v>2.91486</v>
      </c>
      <c r="S41" s="11">
        <v>9.8371999999999993</v>
      </c>
      <c r="T41" s="11">
        <v>0</v>
      </c>
      <c r="U41" s="11">
        <v>0</v>
      </c>
      <c r="V41" s="11">
        <v>3.8458600000000001</v>
      </c>
      <c r="W41" s="12">
        <v>18.135620000000003</v>
      </c>
      <c r="X41" s="13">
        <f>B41+D41+F41+H41+J41+L41+N41+P41+R41+T41+V41</f>
        <v>54.069469999999995</v>
      </c>
      <c r="Y41" s="13">
        <f>C41+E41+G41+I41+K41+M41+O41+Q41+S41+U41+W41</f>
        <v>203.67541999999997</v>
      </c>
    </row>
    <row r="42" spans="1:25" ht="15.75" x14ac:dyDescent="0.25">
      <c r="A42" s="10" t="s">
        <v>28</v>
      </c>
      <c r="B42" s="11">
        <v>1069.6484502999999</v>
      </c>
      <c r="C42" s="11">
        <v>6660.6769330000006</v>
      </c>
      <c r="D42" s="11">
        <v>480.81940999999995</v>
      </c>
      <c r="E42" s="11">
        <v>1934.4525245999998</v>
      </c>
      <c r="F42" s="11">
        <v>13.918139999999999</v>
      </c>
      <c r="G42" s="11">
        <v>18.164099999999998</v>
      </c>
      <c r="H42" s="11">
        <v>351.37383149999999</v>
      </c>
      <c r="I42" s="11">
        <v>1225.9350939000001</v>
      </c>
      <c r="J42" s="11">
        <v>5609.1967576999996</v>
      </c>
      <c r="K42" s="11">
        <v>19616.192716999998</v>
      </c>
      <c r="L42" s="11">
        <v>268.84973289999999</v>
      </c>
      <c r="M42" s="11">
        <v>760.44260480000003</v>
      </c>
      <c r="N42" s="11">
        <v>100.8412988</v>
      </c>
      <c r="O42" s="11">
        <v>336.57838780000003</v>
      </c>
      <c r="P42" s="11">
        <v>856.49617349999994</v>
      </c>
      <c r="Q42" s="11">
        <v>2513.6289360000001</v>
      </c>
      <c r="R42" s="11">
        <v>10434.7097115</v>
      </c>
      <c r="S42" s="11">
        <v>38030.124569499996</v>
      </c>
      <c r="T42" s="11">
        <v>3.5970399999999998</v>
      </c>
      <c r="U42" s="11">
        <v>24.317150000000002</v>
      </c>
      <c r="V42" s="11">
        <v>1782.5291870999999</v>
      </c>
      <c r="W42" s="12">
        <v>6508.5945813999997</v>
      </c>
      <c r="X42" s="13">
        <f>B42+D42+F42+H42+J42+L42+N42+P42+R42+T42+V42</f>
        <v>20971.979733300002</v>
      </c>
      <c r="Y42" s="13">
        <f>C42+E42+G42+I42+K42+M42+O42+Q42+S42+U42+W42</f>
        <v>77629.107598000002</v>
      </c>
    </row>
    <row r="43" spans="1:25" ht="15.75" x14ac:dyDescent="0.25">
      <c r="A43" s="10" t="s">
        <v>37</v>
      </c>
      <c r="B43" s="11">
        <v>0</v>
      </c>
      <c r="C43" s="11">
        <v>0</v>
      </c>
      <c r="D43" s="11">
        <v>0</v>
      </c>
      <c r="E43" s="11">
        <v>8.9999999999999993E-3</v>
      </c>
      <c r="F43" s="11">
        <v>0</v>
      </c>
      <c r="G43" s="11">
        <v>0</v>
      </c>
      <c r="H43" s="11">
        <v>0</v>
      </c>
      <c r="I43" s="11">
        <v>0</v>
      </c>
      <c r="J43" s="11">
        <v>0.65561999999999998</v>
      </c>
      <c r="K43" s="11">
        <v>2.4584999999999999</v>
      </c>
      <c r="L43" s="11">
        <v>1.34588</v>
      </c>
      <c r="M43" s="11">
        <v>2.93405</v>
      </c>
      <c r="N43" s="11">
        <v>0</v>
      </c>
      <c r="O43" s="11">
        <v>0</v>
      </c>
      <c r="P43" s="11">
        <v>0</v>
      </c>
      <c r="Q43" s="11">
        <v>0</v>
      </c>
      <c r="R43" s="11">
        <v>1.541E-2</v>
      </c>
      <c r="S43" s="11">
        <v>0.20051000000000002</v>
      </c>
      <c r="T43" s="11">
        <v>0</v>
      </c>
      <c r="U43" s="11">
        <v>0</v>
      </c>
      <c r="V43" s="11">
        <v>6.0290100000000004</v>
      </c>
      <c r="W43" s="12">
        <v>6.0290100000000004</v>
      </c>
      <c r="X43" s="13">
        <f>B43+D43+F43+H43+J43+L43+N43+P43+R43+T43+V43</f>
        <v>8.0459200000000006</v>
      </c>
      <c r="Y43" s="13">
        <f>C43+E43+G43+I43+K43+M43+O43+Q43+S43+U43+W43</f>
        <v>11.631070000000001</v>
      </c>
    </row>
    <row r="44" spans="1:25" ht="15.75" x14ac:dyDescent="0.25">
      <c r="A44" s="10" t="s">
        <v>45</v>
      </c>
      <c r="B44" s="11">
        <v>41.789239999999999</v>
      </c>
      <c r="C44" s="11">
        <v>154.56748999999999</v>
      </c>
      <c r="D44" s="11">
        <v>6.5211799999999993</v>
      </c>
      <c r="E44" s="11">
        <v>21.0474</v>
      </c>
      <c r="F44" s="11">
        <v>2.7160799999999998</v>
      </c>
      <c r="G44" s="11">
        <v>9.9903100000000009</v>
      </c>
      <c r="H44" s="11">
        <v>5.2367099999999995</v>
      </c>
      <c r="I44" s="11">
        <v>30.647040000000001</v>
      </c>
      <c r="J44" s="11">
        <v>373.26836349999996</v>
      </c>
      <c r="K44" s="11">
        <v>1170.4395319999999</v>
      </c>
      <c r="L44" s="11">
        <v>31.7817197</v>
      </c>
      <c r="M44" s="11">
        <v>99.16593499999999</v>
      </c>
      <c r="N44" s="11">
        <v>1.40015</v>
      </c>
      <c r="O44" s="11">
        <v>10.51338</v>
      </c>
      <c r="P44" s="11">
        <v>2.83005</v>
      </c>
      <c r="Q44" s="11">
        <v>8.3301400000000001</v>
      </c>
      <c r="R44" s="11">
        <v>42.895350000000001</v>
      </c>
      <c r="S44" s="11">
        <v>119.01277999999999</v>
      </c>
      <c r="T44" s="11">
        <v>0.38830999999999999</v>
      </c>
      <c r="U44" s="11">
        <v>1.72095</v>
      </c>
      <c r="V44" s="11">
        <v>19.334849999999999</v>
      </c>
      <c r="W44" s="12">
        <v>55.150350000000003</v>
      </c>
      <c r="X44" s="13">
        <f>B44+D44+F44+H44+J44+L44+N44+P44+R44+T44+V44</f>
        <v>528.16200319999996</v>
      </c>
      <c r="Y44" s="13">
        <f>C44+E44+G44+I44+K44+M44+O44+Q44+S44+U44+W44</f>
        <v>1680.5853069999998</v>
      </c>
    </row>
    <row r="45" spans="1:25" ht="15.75" x14ac:dyDescent="0.25">
      <c r="A45" s="14" t="s">
        <v>55</v>
      </c>
      <c r="B45" s="13">
        <f>SUM(B9:B44)</f>
        <v>21442.322069399997</v>
      </c>
      <c r="C45" s="13">
        <f t="shared" ref="C45:W45" si="0">SUM(C9:C44)</f>
        <v>68509.604661300007</v>
      </c>
      <c r="D45" s="13">
        <f t="shared" si="0"/>
        <v>3278.0615514999995</v>
      </c>
      <c r="E45" s="13">
        <f t="shared" si="0"/>
        <v>11915.197367700001</v>
      </c>
      <c r="F45" s="13">
        <f t="shared" si="0"/>
        <v>2204.5660626000013</v>
      </c>
      <c r="G45" s="13">
        <f t="shared" si="0"/>
        <v>6590.1711302000012</v>
      </c>
      <c r="H45" s="13">
        <f t="shared" si="0"/>
        <v>5311.6149313000033</v>
      </c>
      <c r="I45" s="13">
        <f t="shared" si="0"/>
        <v>16412.127161500004</v>
      </c>
      <c r="J45" s="13">
        <f t="shared" si="0"/>
        <v>156345.9316718</v>
      </c>
      <c r="K45" s="13">
        <f t="shared" si="0"/>
        <v>405031.84530450014</v>
      </c>
      <c r="L45" s="13">
        <f t="shared" si="0"/>
        <v>15060.546003200001</v>
      </c>
      <c r="M45" s="13">
        <f t="shared" si="0"/>
        <v>43389.3049637</v>
      </c>
      <c r="N45" s="13">
        <f t="shared" si="0"/>
        <v>5117.7864592000014</v>
      </c>
      <c r="O45" s="13">
        <f t="shared" si="0"/>
        <v>7883.8946758999991</v>
      </c>
      <c r="P45" s="13">
        <f t="shared" si="0"/>
        <v>7548.1757261999983</v>
      </c>
      <c r="Q45" s="13">
        <f t="shared" si="0"/>
        <v>20311.223348399995</v>
      </c>
      <c r="R45" s="13">
        <f t="shared" si="0"/>
        <v>105095.30387210006</v>
      </c>
      <c r="S45" s="13">
        <v>330797.60824800003</v>
      </c>
      <c r="T45" s="13">
        <f t="shared" si="0"/>
        <v>80.48720999999999</v>
      </c>
      <c r="U45" s="13">
        <f t="shared" si="0"/>
        <v>463.92307</v>
      </c>
      <c r="V45" s="13">
        <f t="shared" si="0"/>
        <v>70509.344332700013</v>
      </c>
      <c r="W45" s="13">
        <f t="shared" si="0"/>
        <v>99636.594117500019</v>
      </c>
      <c r="X45" s="13">
        <f t="shared" ref="X45" si="1">SUM(X9:X44)</f>
        <v>391994.13989000011</v>
      </c>
      <c r="Y45" s="13">
        <f t="shared" ref="Y45" si="2">SUM(Y9:Y44)</f>
        <v>1010941.4940487</v>
      </c>
    </row>
    <row r="48" spans="1:25" x14ac:dyDescent="0.25">
      <c r="X48" s="15"/>
    </row>
  </sheetData>
  <mergeCells count="15">
    <mergeCell ref="B2:F2"/>
    <mergeCell ref="A3:F3"/>
    <mergeCell ref="B4:D4"/>
    <mergeCell ref="B7:C7"/>
    <mergeCell ref="D7:E7"/>
    <mergeCell ref="F7:G7"/>
    <mergeCell ref="T7:U7"/>
    <mergeCell ref="V7:W7"/>
    <mergeCell ref="X7:Y7"/>
    <mergeCell ref="H7:I7"/>
    <mergeCell ref="J7:K7"/>
    <mergeCell ref="L7:M7"/>
    <mergeCell ref="N7:O7"/>
    <mergeCell ref="P7:Q7"/>
    <mergeCell ref="R7:S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NL-22-Q3-2016-17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2017-04-11T11:00:24Z</dcterms:modified>
</cp:coreProperties>
</file>