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12 INVESTMENT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30" i="1"/>
  <c r="D30"/>
  <c r="E8"/>
  <c r="D8"/>
  <c r="B6"/>
  <c r="B2"/>
</calcChain>
</file>

<file path=xl/sharedStrings.xml><?xml version="1.0" encoding="utf-8"?>
<sst xmlns="http://schemas.openxmlformats.org/spreadsheetml/2006/main" count="28" uniqueCount="24">
  <si>
    <t>NATIONAL INSURANCE COMPANY LIMITED</t>
  </si>
  <si>
    <t>CIN: U10200WB1906GOI001713</t>
  </si>
  <si>
    <t>FORM NL-12-INVESTMENT SCHEDULE</t>
  </si>
  <si>
    <t>GO TO INDEX</t>
  </si>
  <si>
    <t>(IN Rs. '000)</t>
  </si>
  <si>
    <t>PARTICULARS</t>
  </si>
  <si>
    <t>LONG TERM INVESTMENTS</t>
  </si>
  <si>
    <t>Government securities and Government guaranteed bonds including Treasury Bills</t>
  </si>
  <si>
    <t>Other Approved Securities</t>
  </si>
  <si>
    <t>Other Investments</t>
  </si>
  <si>
    <t>(a) Shares</t>
  </si>
  <si>
    <t xml:space="preserve">      (aa)  Equity</t>
  </si>
  <si>
    <t xml:space="preserve">      (bb) Preference</t>
  </si>
  <si>
    <t>(b) Mutual Funds</t>
  </si>
  <si>
    <t>(c) Debentures/ Bonds</t>
  </si>
  <si>
    <t>(d) Auto Ancillary and Venture Capital</t>
  </si>
  <si>
    <t>(e) Investment properties - Real Estate</t>
  </si>
  <si>
    <t>Investments in Infrastructure and Social Sector</t>
  </si>
  <si>
    <t>Other than Approved Investments</t>
  </si>
  <si>
    <t>SHORT TERM INVESTMENTS</t>
  </si>
  <si>
    <t>(a) Mutual Funds</t>
  </si>
  <si>
    <t>(b) Debentures/ Bonds</t>
  </si>
  <si>
    <t>(c) Commercial Paper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</si>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</sst>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  <xf numFmtId="0" fontId="5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31 DECEMBER 2016</v>
          </cell>
        </row>
        <row r="4">
          <cell r="A4" t="str">
            <v>Registration No. 58 and Date of Renewal of Registration with IRDA - 28/12/2015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31-12-2016</v>
          </cell>
          <cell r="E8" t="str">
            <v>As at 31-12-2015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9">
    <tabColor rgb="FF00B050"/>
  </sheetPr>
  <dimension ref="A1:G31"/>
  <sheetViews>
    <sheetView showGridLines="0" showZeros="0" tabSelected="1" workbookViewId="0">
      <selection activeCell="D10" sqref="D10"/>
    </sheetView>
  </sheetViews>
  <sheetFormatPr defaultColWidth="0" defaultRowHeight="21" customHeight="1" zeroHeight="1"/>
  <cols>
    <col min="1" max="1" width="4.8554687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4.710937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- 28/12/2015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 t="s">
        <v>3</v>
      </c>
    </row>
    <row r="6" spans="2:7">
      <c r="B6" s="1" t="str">
        <f>"Investments as at "&amp; [1]INDEX!D1</f>
        <v>Investments as at 31 DECEMBER 2016</v>
      </c>
      <c r="C6" s="1"/>
      <c r="D6" s="1"/>
      <c r="E6" s="1"/>
    </row>
    <row r="7" spans="2:7" ht="21.75" thickBot="1">
      <c r="E7" s="4" t="s">
        <v>4</v>
      </c>
      <c r="G7" s="5"/>
    </row>
    <row r="8" spans="2:7" s="9" customFormat="1" ht="42.75" customHeight="1">
      <c r="B8" s="6"/>
      <c r="C8" s="7" t="s">
        <v>5</v>
      </c>
      <c r="D8" s="8" t="str">
        <f>'[1]NL-8 SH CAP SCH'!D8</f>
        <v>As at 31-12-2016</v>
      </c>
      <c r="E8" s="8" t="str">
        <f>'[1]NL-8 SH CAP SCH'!E8</f>
        <v>As at 31-12-2015</v>
      </c>
    </row>
    <row r="9" spans="2:7">
      <c r="B9" s="10"/>
      <c r="C9" s="11" t="s">
        <v>6</v>
      </c>
      <c r="D9" s="12"/>
      <c r="E9" s="12"/>
    </row>
    <row r="10" spans="2:7">
      <c r="B10" s="10">
        <v>1</v>
      </c>
      <c r="C10" s="13" t="s">
        <v>7</v>
      </c>
      <c r="D10" s="12">
        <v>62334361</v>
      </c>
      <c r="E10" s="12">
        <v>68409120</v>
      </c>
    </row>
    <row r="11" spans="2:7">
      <c r="B11" s="10">
        <v>2</v>
      </c>
      <c r="C11" s="13" t="s">
        <v>8</v>
      </c>
      <c r="D11" s="12">
        <v>278325</v>
      </c>
      <c r="E11" s="12">
        <v>278325</v>
      </c>
    </row>
    <row r="12" spans="2:7">
      <c r="B12" s="10">
        <v>3</v>
      </c>
      <c r="C12" s="13" t="s">
        <v>9</v>
      </c>
      <c r="D12" s="12"/>
      <c r="E12" s="12"/>
    </row>
    <row r="13" spans="2:7">
      <c r="B13" s="10"/>
      <c r="C13" s="13" t="s">
        <v>10</v>
      </c>
      <c r="D13" s="12"/>
      <c r="E13" s="12"/>
    </row>
    <row r="14" spans="2:7">
      <c r="B14" s="10"/>
      <c r="C14" s="13" t="s">
        <v>11</v>
      </c>
      <c r="D14" s="12">
        <v>109936672</v>
      </c>
      <c r="E14" s="12">
        <v>111539376</v>
      </c>
    </row>
    <row r="15" spans="2:7">
      <c r="B15" s="10"/>
      <c r="C15" s="13" t="s">
        <v>12</v>
      </c>
      <c r="D15" s="12">
        <v>40282</v>
      </c>
      <c r="E15" s="12">
        <v>40282</v>
      </c>
    </row>
    <row r="16" spans="2:7">
      <c r="B16" s="10"/>
      <c r="C16" s="13" t="s">
        <v>13</v>
      </c>
      <c r="D16" s="12">
        <v>0</v>
      </c>
      <c r="E16" s="12"/>
    </row>
    <row r="17" spans="2:5">
      <c r="B17" s="10"/>
      <c r="C17" s="13" t="s">
        <v>14</v>
      </c>
      <c r="D17" s="12">
        <v>21131165</v>
      </c>
      <c r="E17" s="12">
        <v>21029578</v>
      </c>
    </row>
    <row r="18" spans="2:5">
      <c r="B18" s="10"/>
      <c r="C18" s="13" t="s">
        <v>15</v>
      </c>
      <c r="D18" s="12">
        <v>76029</v>
      </c>
      <c r="E18" s="12">
        <v>107162</v>
      </c>
    </row>
    <row r="19" spans="2:5">
      <c r="B19" s="10"/>
      <c r="C19" s="13" t="s">
        <v>16</v>
      </c>
      <c r="D19" s="12">
        <v>5161</v>
      </c>
      <c r="E19" s="12">
        <v>5461</v>
      </c>
    </row>
    <row r="20" spans="2:5">
      <c r="B20" s="10">
        <v>4</v>
      </c>
      <c r="C20" s="13" t="s">
        <v>17</v>
      </c>
      <c r="D20" s="12">
        <v>14972932</v>
      </c>
      <c r="E20" s="12">
        <v>17023865</v>
      </c>
    </row>
    <row r="21" spans="2:5">
      <c r="B21" s="10">
        <v>5</v>
      </c>
      <c r="C21" s="13" t="s">
        <v>18</v>
      </c>
      <c r="D21" s="12">
        <v>1510440</v>
      </c>
      <c r="E21" s="12">
        <v>916786</v>
      </c>
    </row>
    <row r="22" spans="2:5">
      <c r="B22" s="10"/>
      <c r="C22" s="11" t="s">
        <v>19</v>
      </c>
      <c r="D22" s="12"/>
      <c r="E22" s="12"/>
    </row>
    <row r="23" spans="2:5">
      <c r="B23" s="10">
        <v>1</v>
      </c>
      <c r="C23" s="13" t="s">
        <v>7</v>
      </c>
      <c r="D23" s="12">
        <v>5268462</v>
      </c>
      <c r="E23" s="12">
        <v>961371</v>
      </c>
    </row>
    <row r="24" spans="2:5">
      <c r="B24" s="10">
        <v>2</v>
      </c>
      <c r="C24" s="13" t="s">
        <v>9</v>
      </c>
      <c r="D24" s="12"/>
      <c r="E24" s="12"/>
    </row>
    <row r="25" spans="2:5">
      <c r="B25" s="10"/>
      <c r="C25" s="13" t="s">
        <v>20</v>
      </c>
      <c r="D25" s="12">
        <v>2065039</v>
      </c>
      <c r="E25" s="12">
        <v>7833013</v>
      </c>
    </row>
    <row r="26" spans="2:5">
      <c r="B26" s="10"/>
      <c r="C26" s="13" t="s">
        <v>21</v>
      </c>
      <c r="D26" s="12">
        <v>3032140</v>
      </c>
      <c r="E26" s="12">
        <v>4237464</v>
      </c>
    </row>
    <row r="27" spans="2:5">
      <c r="B27" s="10"/>
      <c r="C27" s="13" t="s">
        <v>22</v>
      </c>
      <c r="D27" s="12">
        <v>0</v>
      </c>
      <c r="E27" s="12">
        <v>0</v>
      </c>
    </row>
    <row r="28" spans="2:5">
      <c r="B28" s="10">
        <v>3</v>
      </c>
      <c r="C28" s="13" t="s">
        <v>17</v>
      </c>
      <c r="D28" s="12">
        <v>1773634</v>
      </c>
      <c r="E28" s="12">
        <v>2169881</v>
      </c>
    </row>
    <row r="29" spans="2:5" ht="21.75" thickBot="1">
      <c r="B29" s="10">
        <v>4</v>
      </c>
      <c r="C29" s="13" t="s">
        <v>18</v>
      </c>
      <c r="D29" s="12">
        <v>604427</v>
      </c>
      <c r="E29" s="12">
        <v>557858</v>
      </c>
    </row>
    <row r="30" spans="2:5" ht="21.75" thickBot="1">
      <c r="B30" s="14"/>
      <c r="C30" s="15" t="s">
        <v>23</v>
      </c>
      <c r="D30" s="16">
        <f>SUM(D10:D29)</f>
        <v>223029069</v>
      </c>
      <c r="E30" s="16">
        <f>SUM(E10:E29)</f>
        <v>235109542</v>
      </c>
    </row>
    <row r="31" spans="2:5">
      <c r="B31" s="17"/>
      <c r="C31" s="17"/>
      <c r="D31" s="5"/>
      <c r="E31" s="5"/>
    </row>
  </sheetData>
  <mergeCells count="5">
    <mergeCell ref="B1:E1"/>
    <mergeCell ref="B2:E2"/>
    <mergeCell ref="B3:E3"/>
    <mergeCell ref="B5:E5"/>
    <mergeCell ref="B6:E6"/>
  </mergeCells>
  <hyperlinks>
    <hyperlink ref="G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NL-12 INVESTMENT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2017-02-15T07:23:10Z</dcterms:created>
  <dcterms:modified xsi:type="dcterms:W3CDTF">2017-02-15T07:23:28Z</dcterms:modified>
</cp:coreProperties>
</file>