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8 PROVISION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17" i="1"/>
  <c r="D17"/>
  <c r="E8"/>
  <c r="D8"/>
  <c r="B6"/>
  <c r="B2"/>
</calcChain>
</file>

<file path=xl/sharedStrings.xml><?xml version="1.0" encoding="utf-8"?>
<sst xmlns="http://schemas.openxmlformats.org/spreadsheetml/2006/main" count="13" uniqueCount="13">
  <si>
    <t>NATIONAL INSURANCE COMPANY LIMITED</t>
  </si>
  <si>
    <t>CIN: U10200WB1906GOI001713</t>
  </si>
  <si>
    <t>FORM NL-18-PROVISIONS SCHEDULE</t>
  </si>
  <si>
    <t>GO TO INDEX</t>
  </si>
  <si>
    <t>(IN Rs. '000)</t>
  </si>
  <si>
    <t>PARTICULARS</t>
  </si>
  <si>
    <t>Reserve for Unexpired Risk</t>
  </si>
  <si>
    <t>For taxation (less advance tax paid and taxes deducted at source)</t>
  </si>
  <si>
    <t>For proposed dividends</t>
  </si>
  <si>
    <t>For dividend distribution tax</t>
  </si>
  <si>
    <t>For doubtful debts</t>
  </si>
  <si>
    <t>Reserve for Premium Deficiency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</si>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</sst>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31 DECEMBER 2016</v>
          </cell>
        </row>
        <row r="4">
          <cell r="A4" t="str">
            <v>Registration No. 58 and Date of Renewal of Registration with IRDA - 28/12/2015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31-12-2016</v>
          </cell>
          <cell r="E8" t="str">
            <v>As at 31-12-2015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</sheetPr>
  <dimension ref="A1:H18"/>
  <sheetViews>
    <sheetView showGridLines="0" showZeros="0" tabSelected="1" workbookViewId="0">
      <selection activeCell="A17" sqref="A17:XFD17"/>
    </sheetView>
  </sheetViews>
  <sheetFormatPr defaultColWidth="0" defaultRowHeight="21" customHeight="1" zeroHeight="1"/>
  <cols>
    <col min="1" max="1" width="4.285156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85546875" style="2" customWidth="1"/>
    <col min="7" max="7" width="4.285156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- 28/12/2015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 t="s">
        <v>3</v>
      </c>
    </row>
    <row r="6" spans="2:8">
      <c r="B6" s="1" t="str">
        <f>"Provisions as at " &amp; [1]INDEX!D1</f>
        <v>Provisions as at 31 DECEMBER 2016</v>
      </c>
      <c r="C6" s="1"/>
      <c r="D6" s="1"/>
      <c r="E6" s="1"/>
    </row>
    <row r="7" spans="2:8" ht="21.75" thickBot="1">
      <c r="E7" s="4" t="s">
        <v>4</v>
      </c>
      <c r="G7" s="5"/>
    </row>
    <row r="8" spans="2:8" s="9" customFormat="1" ht="42" customHeight="1">
      <c r="B8" s="6"/>
      <c r="C8" s="7" t="s">
        <v>5</v>
      </c>
      <c r="D8" s="8" t="str">
        <f>'[1]NL-8 SH CAP SCH'!D8</f>
        <v>As at 31-12-2016</v>
      </c>
      <c r="E8" s="8" t="str">
        <f>'[1]NL-8 SH CAP SCH'!E8</f>
        <v>As at 31-12-2015</v>
      </c>
    </row>
    <row r="9" spans="2:8">
      <c r="B9" s="10"/>
      <c r="C9" s="11"/>
      <c r="D9" s="12"/>
      <c r="E9" s="12"/>
    </row>
    <row r="10" spans="2:8">
      <c r="B10" s="13">
        <v>1</v>
      </c>
      <c r="C10" s="14" t="s">
        <v>6</v>
      </c>
      <c r="D10" s="15">
        <v>53083821</v>
      </c>
      <c r="E10" s="15">
        <v>55238442</v>
      </c>
    </row>
    <row r="11" spans="2:8">
      <c r="B11" s="13">
        <v>2</v>
      </c>
      <c r="C11" s="14" t="s">
        <v>7</v>
      </c>
      <c r="D11" s="12">
        <v>0</v>
      </c>
      <c r="E11" s="12">
        <v>0</v>
      </c>
    </row>
    <row r="12" spans="2:8">
      <c r="B12" s="13">
        <v>3</v>
      </c>
      <c r="C12" s="14" t="s">
        <v>8</v>
      </c>
      <c r="D12" s="15">
        <v>0</v>
      </c>
      <c r="E12" s="15">
        <v>0</v>
      </c>
    </row>
    <row r="13" spans="2:8">
      <c r="B13" s="13">
        <v>4</v>
      </c>
      <c r="C13" s="14" t="s">
        <v>9</v>
      </c>
      <c r="D13" s="15">
        <v>0</v>
      </c>
      <c r="E13" s="15">
        <v>0</v>
      </c>
    </row>
    <row r="14" spans="2:8">
      <c r="B14" s="13">
        <v>5</v>
      </c>
      <c r="C14" s="14" t="s">
        <v>10</v>
      </c>
      <c r="D14" s="15">
        <v>1807612</v>
      </c>
      <c r="E14" s="15">
        <v>1789976</v>
      </c>
    </row>
    <row r="15" spans="2:8">
      <c r="B15" s="13">
        <v>6</v>
      </c>
      <c r="C15" s="14" t="s">
        <v>11</v>
      </c>
      <c r="D15" s="12"/>
      <c r="E15" s="12"/>
    </row>
    <row r="16" spans="2:8">
      <c r="B16" s="13"/>
      <c r="C16" s="14"/>
      <c r="D16" s="12"/>
      <c r="E16" s="12"/>
    </row>
    <row r="17" spans="2:5" s="5" customFormat="1" ht="21.75" thickBot="1">
      <c r="B17" s="16"/>
      <c r="C17" s="17" t="s">
        <v>12</v>
      </c>
      <c r="D17" s="18">
        <f>SUM(D10:D16)</f>
        <v>54891433</v>
      </c>
      <c r="E17" s="18">
        <f>SUM(E10:E16)</f>
        <v>57028418</v>
      </c>
    </row>
    <row r="18" spans="2:5"/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NL-18 PROVISIONS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2017-02-15T07:26:06Z</dcterms:created>
  <dcterms:modified xsi:type="dcterms:W3CDTF">2017-02-15T07:26:15Z</dcterms:modified>
</cp:coreProperties>
</file>