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5480" windowHeight="10170"/>
  </bookViews>
  <sheets>
    <sheet name="FORM 41 FROM 2010-11" sheetId="4" r:id="rId1"/>
  </sheets>
  <calcPr calcId="124519"/>
</workbook>
</file>

<file path=xl/calcChain.xml><?xml version="1.0" encoding="utf-8"?>
<calcChain xmlns="http://schemas.openxmlformats.org/spreadsheetml/2006/main">
  <c r="D23" i="4"/>
  <c r="C23"/>
  <c r="E22"/>
  <c r="C19"/>
  <c r="G18"/>
  <c r="F18"/>
  <c r="E18"/>
  <c r="D18"/>
  <c r="H17"/>
  <c r="H16"/>
  <c r="H15"/>
  <c r="H14"/>
  <c r="H18" l="1"/>
  <c r="E23"/>
  <c r="H19"/>
</calcChain>
</file>

<file path=xl/sharedStrings.xml><?xml version="1.0" encoding="utf-8"?>
<sst xmlns="http://schemas.openxmlformats.org/spreadsheetml/2006/main" count="51" uniqueCount="39">
  <si>
    <t xml:space="preserve"> </t>
  </si>
  <si>
    <t>a)</t>
  </si>
  <si>
    <t>Sales Related</t>
  </si>
  <si>
    <t>b)</t>
  </si>
  <si>
    <t>c)</t>
  </si>
  <si>
    <t>Insurance Policy Coverage related</t>
  </si>
  <si>
    <t>d)</t>
  </si>
  <si>
    <t>Claims related</t>
  </si>
  <si>
    <t>e)</t>
  </si>
  <si>
    <t>Total Number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</si>
  <si>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</si>
  <si>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</si>
  <si>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</si>
  <si>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</si>
  <si>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</si>
  <si>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</si>
  <si>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</si>
  <si>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</si>
  <si>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</si>
  <si>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</si>
  <si>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</si>
  <si>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</si>
  <si>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</si>
  <si>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</si>
  <si>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</si>
  <si>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</si>
  <si>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</si>
  <si>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Policy Administration Related</t>
  </si>
  <si>
    <t>others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</si>
  <si>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</si>
  <si>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</si>
  <si>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</si>
  <si>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</si>
  <si>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</si>
  <si>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</si>
  <si>
    <t xml:space="preserve">  </t>
  </si>
  <si>
    <t>H 270 (308) consists of General 25, IRDA 244 &amp; DPG 39</t>
  </si>
  <si>
    <t>D 270 (1416) consists of General 1203, IRDA 198 &amp; DPG 15</t>
  </si>
  <si>
    <t>E 270 + F 270 + G 270 = 1421 consists of General 1192, IRDA 201 &amp; DPG 28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</si>
</sst>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Border="1"/>
    <xf numFmtId="0" fontId="3" fillId="4" borderId="0" xfId="0" applyFont="1" applyFill="1" applyBorder="1" applyAlignment="1"/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/>
    </xf>
    <xf numFmtId="0" fontId="4" fillId="0" borderId="0" xfId="0" applyFont="1"/>
    <xf numFmtId="0" fontId="5" fillId="0" borderId="4" xfId="0" applyFont="1" applyBorder="1"/>
    <xf numFmtId="0" fontId="4" fillId="0" borderId="0" xfId="0" applyFont="1" applyBorder="1"/>
    <xf numFmtId="0" fontId="1" fillId="0" borderId="0" xfId="1"/>
    <xf numFmtId="0" fontId="1" fillId="0" borderId="0" xfId="1" applyBorder="1"/>
    <xf numFmtId="0" fontId="6" fillId="0" borderId="0" xfId="1" applyFont="1" applyFill="1"/>
    <xf numFmtId="0" fontId="1" fillId="0" borderId="0" xfId="1" applyFill="1"/>
    <xf numFmtId="0" fontId="8" fillId="0" borderId="0" xfId="0" applyFont="1" applyFill="1"/>
    <xf numFmtId="2" fontId="7" fillId="0" borderId="5" xfId="0" applyNumberFormat="1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0" fontId="8" fillId="0" borderId="5" xfId="0" applyFont="1" applyFill="1" applyBorder="1"/>
    <xf numFmtId="0" fontId="8" fillId="0" borderId="5" xfId="0" applyFont="1" applyFill="1" applyBorder="1" applyProtection="1"/>
    <xf numFmtId="0" fontId="7" fillId="0" borderId="8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1" fontId="9" fillId="0" borderId="5" xfId="0" applyNumberFormat="1" applyFont="1" applyFill="1" applyBorder="1" applyAlignment="1" applyProtection="1">
      <alignment horizontal="center" vertical="center"/>
      <protection locked="0"/>
    </xf>
    <xf numFmtId="1" fontId="9" fillId="0" borderId="5" xfId="0" applyNumberFormat="1" applyFont="1" applyFill="1" applyBorder="1" applyAlignment="1">
      <alignment horizontal="center" vertical="center"/>
    </xf>
    <xf numFmtId="1" fontId="10" fillId="0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2" fontId="7" fillId="0" borderId="6" xfId="0" applyNumberFormat="1" applyFont="1" applyFill="1" applyBorder="1" applyAlignment="1">
      <alignment horizontal="center" vertical="top"/>
    </xf>
    <xf numFmtId="2" fontId="7" fillId="0" borderId="5" xfId="0" applyNumberFormat="1" applyFont="1" applyFill="1" applyBorder="1" applyAlignment="1">
      <alignment horizontal="center" vertical="top"/>
    </xf>
    <xf numFmtId="2" fontId="7" fillId="0" borderId="12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5F5F5"/>
      <color rgb="FFE8E8E8"/>
      <color rgb="FFFFC1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5</xdr:row>
      <xdr:rowOff>85725</xdr:rowOff>
    </xdr:from>
    <xdr:to>
      <xdr:col>7</xdr:col>
      <xdr:colOff>1390650</xdr:colOff>
      <xdr:row>8</xdr:row>
      <xdr:rowOff>38100</xdr:rowOff>
    </xdr:to>
    <xdr:sp macro="" textlink="">
      <xdr:nvSpPr>
        <xdr:cNvPr id="10" name="TextBox 9"/>
        <xdr:cNvSpPr txBox="1"/>
      </xdr:nvSpPr>
      <xdr:spPr>
        <a:xfrm>
          <a:off x="6762750" y="57092850"/>
          <a:ext cx="4086225" cy="5238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1"/>
            <a:t>GRIEVANCE</a:t>
          </a:r>
          <a:r>
            <a:rPr lang="en-US" sz="1050" b="1" baseline="0"/>
            <a:t> STATUS AS ON </a:t>
          </a:r>
          <a:r>
            <a:rPr lang="en-US" sz="1400" b="1" baseline="0"/>
            <a:t>31ST DECEMBER, 2010 </a:t>
          </a:r>
          <a:r>
            <a:rPr lang="en-US" sz="1050" b="1" baseline="0"/>
            <a:t>IN RESPECT OF GENERAL /  IRDA / DPG / MINISTRY GRIEVANCES</a:t>
          </a:r>
          <a:endParaRPr lang="en-US" sz="105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workbookViewId="0">
      <selection activeCell="A4" sqref="A4:I4"/>
    </sheetView>
  </sheetViews>
  <sheetFormatPr defaultRowHeight="15"/>
  <cols>
    <col min="1" max="1" width="15.85546875" customWidth="1"/>
    <col min="2" max="2" width="36.42578125" customWidth="1"/>
    <col min="3" max="3" width="22.140625" customWidth="1"/>
    <col min="4" max="4" width="24" customWidth="1"/>
    <col min="5" max="5" width="16" customWidth="1"/>
    <col min="6" max="6" width="17.7109375" customWidth="1"/>
    <col min="7" max="7" width="9.7109375" customWidth="1"/>
    <col min="8" max="8" width="25.5703125" customWidth="1"/>
  </cols>
  <sheetData>
    <row r="1" spans="1:9" ht="16.5">
      <c r="A1" s="12"/>
      <c r="B1" s="12"/>
      <c r="C1" s="12"/>
      <c r="D1" s="12"/>
      <c r="E1" s="12"/>
      <c r="F1" s="12"/>
      <c r="G1" s="12"/>
      <c r="H1" s="12"/>
      <c r="I1" s="12"/>
    </row>
    <row r="4" spans="1:9" ht="20.25">
      <c r="A4" s="42" t="s">
        <v>0</v>
      </c>
      <c r="B4" s="42"/>
      <c r="C4" s="42"/>
      <c r="D4" s="42"/>
      <c r="E4" s="42"/>
      <c r="F4" s="42"/>
      <c r="G4" s="42"/>
      <c r="H4" s="42"/>
      <c r="I4" s="42"/>
    </row>
    <row r="5" spans="1:9" ht="15.75">
      <c r="A5" s="2" t="s">
        <v>10</v>
      </c>
      <c r="B5" s="2" t="s">
        <v>11</v>
      </c>
      <c r="C5" s="2"/>
      <c r="D5" s="3"/>
      <c r="E5" s="2"/>
      <c r="F5" s="2"/>
      <c r="G5" s="2"/>
      <c r="H5" s="3"/>
      <c r="I5" s="4"/>
    </row>
    <row r="6" spans="1:9">
      <c r="D6" s="1"/>
    </row>
    <row r="7" spans="1:9">
      <c r="A7" s="5" t="s">
        <v>12</v>
      </c>
      <c r="B7" s="6" t="s">
        <v>13</v>
      </c>
      <c r="C7" s="5" t="s">
        <v>14</v>
      </c>
      <c r="D7" s="7"/>
      <c r="E7" s="5"/>
      <c r="F7" s="5"/>
      <c r="G7" s="5"/>
      <c r="H7" s="8"/>
      <c r="I7" s="5"/>
    </row>
    <row r="8" spans="1:9">
      <c r="A8" s="8"/>
      <c r="B8" s="8"/>
      <c r="C8" s="8"/>
      <c r="D8" s="9"/>
      <c r="E8" s="8"/>
      <c r="F8" s="8"/>
      <c r="G8" s="8"/>
      <c r="H8" s="8"/>
      <c r="I8" s="8"/>
    </row>
    <row r="9" spans="1:9" ht="15.75" thickBot="1">
      <c r="A9" s="10"/>
      <c r="B9" s="11"/>
      <c r="C9" s="11"/>
      <c r="D9" s="10" t="s">
        <v>15</v>
      </c>
      <c r="E9" s="11"/>
      <c r="F9" s="11"/>
      <c r="G9" s="11"/>
      <c r="H9" s="10"/>
      <c r="I9" s="11"/>
    </row>
    <row r="10" spans="1:9" ht="17.25" thickBot="1">
      <c r="A10" s="43" t="s">
        <v>16</v>
      </c>
      <c r="B10" s="44"/>
      <c r="C10" s="44"/>
      <c r="D10" s="44"/>
      <c r="E10" s="44"/>
      <c r="F10" s="44"/>
      <c r="G10" s="44"/>
      <c r="H10" s="45"/>
      <c r="I10" s="12"/>
    </row>
    <row r="11" spans="1:9" ht="16.5">
      <c r="A11" s="46" t="s">
        <v>17</v>
      </c>
      <c r="B11" s="46" t="s">
        <v>18</v>
      </c>
      <c r="C11" s="48" t="s">
        <v>19</v>
      </c>
      <c r="D11" s="46" t="s">
        <v>20</v>
      </c>
      <c r="E11" s="50" t="s">
        <v>21</v>
      </c>
      <c r="F11" s="50"/>
      <c r="G11" s="50"/>
      <c r="H11" s="46" t="s">
        <v>22</v>
      </c>
      <c r="I11" s="12"/>
    </row>
    <row r="12" spans="1:9" ht="16.5">
      <c r="A12" s="47"/>
      <c r="B12" s="47"/>
      <c r="C12" s="49"/>
      <c r="D12" s="47"/>
      <c r="E12" s="13" t="s">
        <v>23</v>
      </c>
      <c r="F12" s="14" t="s">
        <v>24</v>
      </c>
      <c r="G12" s="14" t="s">
        <v>25</v>
      </c>
      <c r="H12" s="47"/>
      <c r="I12" s="12"/>
    </row>
    <row r="13" spans="1:9" ht="16.5">
      <c r="A13" s="32">
        <v>1</v>
      </c>
      <c r="B13" s="27" t="s">
        <v>26</v>
      </c>
      <c r="C13" s="16" t="s">
        <v>0</v>
      </c>
      <c r="D13" s="16" t="s">
        <v>0</v>
      </c>
      <c r="E13" s="17" t="s">
        <v>0</v>
      </c>
      <c r="F13" s="17"/>
      <c r="G13" s="17"/>
      <c r="H13" s="18" t="s">
        <v>0</v>
      </c>
      <c r="I13" s="12"/>
    </row>
    <row r="14" spans="1:9" ht="28.5">
      <c r="A14" s="29" t="s">
        <v>1</v>
      </c>
      <c r="B14" s="26" t="s">
        <v>2</v>
      </c>
      <c r="C14" s="23">
        <v>21</v>
      </c>
      <c r="D14" s="35">
        <v>99</v>
      </c>
      <c r="E14" s="35">
        <v>69</v>
      </c>
      <c r="F14" s="35">
        <v>21</v>
      </c>
      <c r="G14" s="35">
        <v>10</v>
      </c>
      <c r="H14" s="37">
        <f t="shared" ref="H14:H19" si="0">(C14+D14)-(E14+F14+G14)</f>
        <v>20</v>
      </c>
      <c r="I14" s="12"/>
    </row>
    <row r="15" spans="1:9" ht="28.5">
      <c r="A15" s="29" t="s">
        <v>3</v>
      </c>
      <c r="B15" s="26" t="s">
        <v>27</v>
      </c>
      <c r="C15" s="23">
        <v>65</v>
      </c>
      <c r="D15" s="35">
        <v>283</v>
      </c>
      <c r="E15" s="35">
        <v>196</v>
      </c>
      <c r="F15" s="35">
        <v>60</v>
      </c>
      <c r="G15" s="35">
        <v>28</v>
      </c>
      <c r="H15" s="37">
        <f t="shared" si="0"/>
        <v>64</v>
      </c>
      <c r="I15" s="12"/>
    </row>
    <row r="16" spans="1:9" ht="28.5">
      <c r="A16" s="29" t="s">
        <v>4</v>
      </c>
      <c r="B16" s="26" t="s">
        <v>5</v>
      </c>
      <c r="C16" s="25">
        <v>41</v>
      </c>
      <c r="D16" s="36">
        <v>184</v>
      </c>
      <c r="E16" s="36">
        <v>128</v>
      </c>
      <c r="F16" s="36">
        <v>39</v>
      </c>
      <c r="G16" s="36">
        <v>18</v>
      </c>
      <c r="H16" s="37">
        <f t="shared" si="0"/>
        <v>40</v>
      </c>
      <c r="I16" s="12"/>
    </row>
    <row r="17" spans="1:9" ht="28.5">
      <c r="A17" s="29" t="s">
        <v>6</v>
      </c>
      <c r="B17" s="26" t="s">
        <v>7</v>
      </c>
      <c r="C17" s="23">
        <v>152</v>
      </c>
      <c r="D17" s="35">
        <v>708</v>
      </c>
      <c r="E17" s="35">
        <v>491</v>
      </c>
      <c r="F17" s="35">
        <v>150</v>
      </c>
      <c r="G17" s="35">
        <v>71</v>
      </c>
      <c r="H17" s="37">
        <f t="shared" si="0"/>
        <v>148</v>
      </c>
      <c r="I17" s="12"/>
    </row>
    <row r="18" spans="1:9" ht="28.5">
      <c r="A18" s="29" t="s">
        <v>8</v>
      </c>
      <c r="B18" s="26" t="s">
        <v>28</v>
      </c>
      <c r="C18" s="23">
        <v>34</v>
      </c>
      <c r="D18" s="35">
        <f>SUM(D19)-(D17+D16+D15+D14)</f>
        <v>142</v>
      </c>
      <c r="E18" s="35">
        <f>SUM(E19)-(E17+E16+E15+E14)</f>
        <v>97</v>
      </c>
      <c r="F18" s="35">
        <f>SUM(F19)-(F17+F16+F15+F14)</f>
        <v>29</v>
      </c>
      <c r="G18" s="35">
        <f>SUM(G19)-(G17+G16+G15+G14)</f>
        <v>14</v>
      </c>
      <c r="H18" s="37">
        <f t="shared" si="0"/>
        <v>36</v>
      </c>
      <c r="I18" s="12"/>
    </row>
    <row r="19" spans="1:9" ht="27.75">
      <c r="A19" s="29" t="s">
        <v>6</v>
      </c>
      <c r="B19" s="27" t="s">
        <v>9</v>
      </c>
      <c r="C19" s="24">
        <f>SUM(C14:C18)</f>
        <v>313</v>
      </c>
      <c r="D19" s="38">
        <v>1416</v>
      </c>
      <c r="E19" s="38">
        <v>981</v>
      </c>
      <c r="F19" s="38">
        <v>299</v>
      </c>
      <c r="G19" s="24">
        <v>141</v>
      </c>
      <c r="H19" s="24">
        <f t="shared" si="0"/>
        <v>308</v>
      </c>
      <c r="I19" s="12"/>
    </row>
    <row r="20" spans="1:9" ht="17.25" thickBot="1">
      <c r="A20" s="40"/>
      <c r="B20" s="41"/>
      <c r="C20" s="41"/>
      <c r="D20" s="41"/>
      <c r="E20" s="41"/>
      <c r="F20" s="41"/>
      <c r="G20" s="41"/>
      <c r="H20" s="41"/>
      <c r="I20" s="12"/>
    </row>
    <row r="21" spans="1:9" ht="30.75">
      <c r="A21" s="33">
        <v>2</v>
      </c>
      <c r="B21" s="34" t="s">
        <v>29</v>
      </c>
      <c r="C21" s="19" t="s">
        <v>26</v>
      </c>
      <c r="D21" s="19" t="s">
        <v>30</v>
      </c>
      <c r="E21" s="15" t="s">
        <v>31</v>
      </c>
      <c r="F21" s="20" t="s">
        <v>0</v>
      </c>
      <c r="G21" s="20"/>
      <c r="H21" t="s">
        <v>0</v>
      </c>
      <c r="I21" s="12"/>
    </row>
    <row r="22" spans="1:9" ht="28.5">
      <c r="A22" s="28" t="s">
        <v>1</v>
      </c>
      <c r="B22" s="29" t="s">
        <v>32</v>
      </c>
      <c r="C22" s="23">
        <v>151</v>
      </c>
      <c r="D22" s="23">
        <v>40</v>
      </c>
      <c r="E22" s="25">
        <f>(C22+D22)</f>
        <v>191</v>
      </c>
      <c r="F22" s="22" t="s">
        <v>35</v>
      </c>
      <c r="G22" s="22"/>
      <c r="H22" s="39" t="s">
        <v>0</v>
      </c>
      <c r="I22" s="12"/>
    </row>
    <row r="23" spans="1:9" ht="28.5">
      <c r="A23" s="28" t="s">
        <v>3</v>
      </c>
      <c r="B23" s="29" t="s">
        <v>33</v>
      </c>
      <c r="C23" s="23">
        <f>(C24-C22)</f>
        <v>92</v>
      </c>
      <c r="D23" s="23">
        <f>(D24-D22)</f>
        <v>25</v>
      </c>
      <c r="E23" s="25">
        <f>(C23+D23)</f>
        <v>117</v>
      </c>
      <c r="F23" s="22"/>
      <c r="G23" s="22"/>
      <c r="H23" s="22"/>
      <c r="I23" s="12"/>
    </row>
    <row r="24" spans="1:9" ht="28.5" thickBot="1">
      <c r="A24" s="30"/>
      <c r="B24" s="31" t="s">
        <v>9</v>
      </c>
      <c r="C24" s="24">
        <v>243</v>
      </c>
      <c r="D24" s="24">
        <v>65</v>
      </c>
      <c r="E24" s="24">
        <v>308</v>
      </c>
      <c r="F24" s="21"/>
      <c r="G24" s="21"/>
      <c r="H24" s="22"/>
      <c r="I24" s="12"/>
    </row>
    <row r="25" spans="1:9" ht="16.5">
      <c r="A25" s="12" t="s">
        <v>34</v>
      </c>
      <c r="B25" s="12"/>
      <c r="C25" s="12"/>
      <c r="D25" s="12"/>
      <c r="E25" s="12"/>
      <c r="F25" s="12"/>
      <c r="G25" s="12"/>
      <c r="H25" s="12"/>
      <c r="I25" s="12"/>
    </row>
    <row r="26" spans="1:9" ht="16.5">
      <c r="A26" s="12"/>
      <c r="B26" s="12"/>
      <c r="C26" s="12"/>
      <c r="D26" s="12"/>
      <c r="E26" s="12"/>
      <c r="F26" s="12"/>
      <c r="G26" s="12"/>
      <c r="H26" s="12"/>
      <c r="I26" s="12"/>
    </row>
    <row r="27" spans="1:9" ht="16.5">
      <c r="A27" s="12"/>
      <c r="B27" s="12"/>
      <c r="C27" s="12"/>
      <c r="D27" s="12"/>
      <c r="E27" s="12"/>
      <c r="F27" s="12"/>
      <c r="G27" s="12"/>
      <c r="H27" s="12"/>
      <c r="I27" s="12"/>
    </row>
    <row r="28" spans="1:9" ht="16.5">
      <c r="A28" s="12"/>
      <c r="B28" s="12" t="s">
        <v>37</v>
      </c>
      <c r="C28" s="12"/>
      <c r="D28" s="12"/>
      <c r="E28" s="12"/>
      <c r="F28" s="12"/>
      <c r="G28" s="12"/>
      <c r="H28" s="12"/>
      <c r="I28" s="12"/>
    </row>
    <row r="29" spans="1:9" ht="16.5">
      <c r="A29" s="12"/>
      <c r="B29" s="12" t="s">
        <v>38</v>
      </c>
      <c r="C29" s="12"/>
      <c r="D29" s="12"/>
      <c r="E29" s="12"/>
      <c r="F29" s="12"/>
      <c r="G29" s="12"/>
      <c r="H29" s="12"/>
      <c r="I29" s="12"/>
    </row>
    <row r="30" spans="1:9" ht="16.5">
      <c r="A30" s="12"/>
      <c r="B30" s="12" t="s">
        <v>36</v>
      </c>
      <c r="C30" s="12"/>
      <c r="D30" s="12"/>
      <c r="E30" s="12"/>
      <c r="F30" s="12"/>
      <c r="G30" s="12"/>
      <c r="H30" s="12"/>
      <c r="I30" s="12"/>
    </row>
    <row r="31" spans="1:9" ht="16.5">
      <c r="A31" s="12"/>
      <c r="B31" s="12"/>
      <c r="C31" s="12"/>
      <c r="D31" s="12"/>
      <c r="E31" s="12"/>
      <c r="F31" s="12"/>
      <c r="G31" s="12"/>
      <c r="H31" s="12"/>
      <c r="I31" s="12"/>
    </row>
    <row r="32" spans="1:9" ht="16.5">
      <c r="A32" s="12"/>
      <c r="B32" s="12"/>
      <c r="C32" s="12"/>
      <c r="D32" s="12"/>
      <c r="E32" s="12"/>
      <c r="F32" s="12"/>
      <c r="G32" s="12"/>
      <c r="H32" s="12"/>
      <c r="I32" s="12"/>
    </row>
    <row r="33" spans="1:9" ht="16.5">
      <c r="A33" s="12"/>
      <c r="B33" s="12"/>
      <c r="C33" s="12"/>
      <c r="D33" s="12"/>
      <c r="E33" s="12"/>
      <c r="F33" s="12"/>
      <c r="G33" s="12"/>
      <c r="H33" s="12"/>
      <c r="I33" s="12"/>
    </row>
  </sheetData>
  <mergeCells count="9">
    <mergeCell ref="A20:H20"/>
    <mergeCell ref="A4:I4"/>
    <mergeCell ref="A10:H10"/>
    <mergeCell ref="A11:A12"/>
    <mergeCell ref="B11:B12"/>
    <mergeCell ref="C11:C12"/>
    <mergeCell ref="D11:D12"/>
    <mergeCell ref="E11:G11"/>
    <mergeCell ref="H11:H12"/>
  </mergeCells>
  <pageMargins left="0.7" right="0.7" top="0.75" bottom="0.75" header="0.3" footer="0.3"/>
  <pageSetup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41 FROM 2010-11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SUMAN CHANDRA SEN</dc:creator>
  <cp:lastModifiedBy>71705</cp:lastModifiedBy>
  <cp:lastPrinted>2011-02-24T07:06:29Z</cp:lastPrinted>
  <dcterms:created xsi:type="dcterms:W3CDTF">2010-06-30T11:02:38Z</dcterms:created>
  <dcterms:modified xsi:type="dcterms:W3CDTF">2011-03-03T09:43:50Z</dcterms:modified>
</cp:coreProperties>
</file>