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6 ADVANCES &amp; OTHER ASSET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9" i="1"/>
  <c r="D29"/>
  <c r="E17"/>
  <c r="E31" s="1"/>
  <c r="D17"/>
  <c r="D31" s="1"/>
  <c r="E8"/>
  <c r="D8"/>
  <c r="B6"/>
  <c r="B2"/>
</calcChain>
</file>

<file path=xl/sharedStrings.xml><?xml version="1.0" encoding="utf-8"?>
<sst xmlns="http://schemas.openxmlformats.org/spreadsheetml/2006/main" count="28" uniqueCount="28">
  <si>
    <t>NATIONAL INSURANCE COMPANY LIMITED</t>
  </si>
  <si>
    <t>CIN: U10200WB1906GOI001713</t>
  </si>
  <si>
    <t>FORM NL-16-ADVANCES &amp; OTHER ASSETS SCHEDULE</t>
  </si>
  <si>
    <t>(IN Rs. '000)</t>
  </si>
  <si>
    <t>PARTICULARS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</si>
  <si>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</si>
  <si>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</si>
  <si>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</si>
  <si>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</si>
  <si>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</si>
  <si>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</si>
  <si>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Advance, Deposits and Prepaid Expenses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</si>
  <si>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</si>
  <si>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</si>
  <si>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</si>
  <si>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</si>
  <si>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</si>
  <si>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</si>
  <si>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 (including reinsurers)</t>
  </si>
  <si>
    <t>Due from subsidiaries/ holding</t>
  </si>
  <si>
    <t>Deposit with Reserve Bank of India</t>
  </si>
  <si>
    <t>[Pursuant to section 7 of Insurance Act, 1938]</t>
  </si>
  <si>
    <t>Interest, Dividend and Rent Outstanding, Debtors, Vehicle Loan, Service Tax unutilised credit</t>
  </si>
  <si>
    <t>TOTAL (B)</t>
  </si>
  <si>
    <t>TOTAL (A+B)</t>
  </si>
  <si>
    <t>Notes:</t>
  </si>
  <si>
    <t>(a)        The items under the above heads shall not be shown net of provisions for doubtful amounts. The amount of provision against each head should be shown separately.</t>
  </si>
  <si>
    <t>(b)        The term ‘officer’ should conform to the definition of that term as  given under the Companies Act, 2013.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</si>
</sst>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>
    <tabColor rgb="FF92D050"/>
  </sheetPr>
  <dimension ref="A1:H36"/>
  <sheetViews>
    <sheetView showGridLines="0" showZeros="0" tabSelected="1" topLeftCell="A13" workbookViewId="0">
      <selection activeCell="E31" sqref="E31"/>
    </sheetView>
  </sheetViews>
  <sheetFormatPr defaultColWidth="0" defaultRowHeight="21" customHeight="1" zeroHeight="1"/>
  <cols>
    <col min="1" max="1" width="4.42578125" style="2" customWidth="1"/>
    <col min="2" max="2" width="7.85546875" style="3" customWidth="1"/>
    <col min="3" max="3" width="82.7109375" style="2" customWidth="1"/>
    <col min="4" max="4" width="21.140625" style="2" customWidth="1"/>
    <col min="5" max="5" width="22.42578125" style="2" customWidth="1"/>
    <col min="6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/>
    </row>
    <row r="6" spans="2:8">
      <c r="B6" s="1" t="str">
        <f>"Advances &amp; Other Assets as at " &amp; [1]INDEX!D1</f>
        <v>Advances &amp; Other Assets as at 30th SEPTEMBER 2017</v>
      </c>
      <c r="C6" s="1"/>
      <c r="D6" s="1"/>
      <c r="E6" s="1"/>
    </row>
    <row r="7" spans="2:8" ht="21.75" thickBot="1">
      <c r="E7" s="5" t="s">
        <v>3</v>
      </c>
      <c r="G7" s="6"/>
    </row>
    <row r="8" spans="2:8" s="10" customFormat="1" ht="41.25" customHeight="1">
      <c r="B8" s="7"/>
      <c r="C8" s="8" t="s">
        <v>4</v>
      </c>
      <c r="D8" s="9" t="str">
        <f>'[1]NL-8 SH CAP SCH'!D8</f>
        <v>As at 30-09-2017</v>
      </c>
      <c r="E8" s="9" t="str">
        <f>'[1]NL-8 SH CAP SCH'!E8</f>
        <v>As at 30-09-2016</v>
      </c>
    </row>
    <row r="9" spans="2:8">
      <c r="B9" s="11"/>
      <c r="C9" s="12"/>
      <c r="D9" s="13"/>
      <c r="E9" s="13"/>
    </row>
    <row r="10" spans="2:8">
      <c r="B10" s="11"/>
      <c r="C10" s="12" t="s">
        <v>5</v>
      </c>
      <c r="D10" s="13"/>
      <c r="E10" s="13"/>
    </row>
    <row r="11" spans="2:8">
      <c r="B11" s="11">
        <v>1</v>
      </c>
      <c r="C11" s="14" t="s">
        <v>6</v>
      </c>
      <c r="D11" s="13">
        <v>70325</v>
      </c>
      <c r="E11" s="13">
        <v>-562</v>
      </c>
    </row>
    <row r="12" spans="2:8">
      <c r="B12" s="11">
        <v>2</v>
      </c>
      <c r="C12" s="14" t="s">
        <v>7</v>
      </c>
      <c r="D12" s="13">
        <v>0</v>
      </c>
      <c r="E12" s="13">
        <v>0</v>
      </c>
    </row>
    <row r="13" spans="2:8">
      <c r="B13" s="11">
        <v>3</v>
      </c>
      <c r="C13" s="14" t="s">
        <v>8</v>
      </c>
      <c r="D13" s="13">
        <v>0</v>
      </c>
      <c r="E13" s="13">
        <v>0</v>
      </c>
    </row>
    <row r="14" spans="2:8">
      <c r="B14" s="11">
        <v>4</v>
      </c>
      <c r="C14" s="14" t="s">
        <v>9</v>
      </c>
      <c r="D14" s="13">
        <v>0</v>
      </c>
      <c r="E14" s="13">
        <v>0</v>
      </c>
    </row>
    <row r="15" spans="2:8">
      <c r="B15" s="11">
        <v>5</v>
      </c>
      <c r="C15" s="14" t="s">
        <v>10</v>
      </c>
      <c r="D15" s="13">
        <v>4618489</v>
      </c>
      <c r="E15" s="13">
        <v>4414235</v>
      </c>
    </row>
    <row r="16" spans="2:8">
      <c r="B16" s="11">
        <v>6</v>
      </c>
      <c r="C16" s="14" t="s">
        <v>11</v>
      </c>
      <c r="D16" s="13">
        <v>1509477</v>
      </c>
      <c r="E16" s="13">
        <v>2124075</v>
      </c>
    </row>
    <row r="17" spans="2:5">
      <c r="B17" s="11"/>
      <c r="C17" s="12" t="s">
        <v>12</v>
      </c>
      <c r="D17" s="15">
        <f>SUM(D11:D16)</f>
        <v>6198291</v>
      </c>
      <c r="E17" s="15">
        <f>SUM(E11:E16)</f>
        <v>6537748</v>
      </c>
    </row>
    <row r="18" spans="2:5">
      <c r="B18" s="11"/>
      <c r="C18" s="14"/>
      <c r="D18" s="13"/>
      <c r="E18" s="13"/>
    </row>
    <row r="19" spans="2:5">
      <c r="B19" s="11"/>
      <c r="C19" s="12" t="s">
        <v>13</v>
      </c>
      <c r="D19" s="13"/>
      <c r="E19" s="13"/>
    </row>
    <row r="20" spans="2:5">
      <c r="B20" s="11">
        <v>1</v>
      </c>
      <c r="C20" s="14" t="s">
        <v>14</v>
      </c>
      <c r="D20" s="13">
        <v>3981723</v>
      </c>
      <c r="E20" s="13">
        <v>3678608</v>
      </c>
    </row>
    <row r="21" spans="2:5">
      <c r="B21" s="11">
        <v>2</v>
      </c>
      <c r="C21" s="14" t="s">
        <v>15</v>
      </c>
      <c r="D21" s="13">
        <v>3450</v>
      </c>
      <c r="E21" s="13">
        <v>6119</v>
      </c>
    </row>
    <row r="22" spans="2:5">
      <c r="B22" s="11">
        <v>3</v>
      </c>
      <c r="C22" s="14" t="s">
        <v>16</v>
      </c>
      <c r="D22" s="13">
        <v>177462</v>
      </c>
      <c r="E22" s="13">
        <v>79355</v>
      </c>
    </row>
    <row r="23" spans="2:5">
      <c r="B23" s="11">
        <v>4</v>
      </c>
      <c r="C23" s="14" t="s">
        <v>17</v>
      </c>
      <c r="D23" s="13">
        <v>0</v>
      </c>
      <c r="E23" s="13">
        <v>0</v>
      </c>
    </row>
    <row r="24" spans="2:5">
      <c r="B24" s="11">
        <v>5</v>
      </c>
      <c r="C24" s="14" t="s">
        <v>18</v>
      </c>
      <c r="D24" s="13">
        <v>34403058</v>
      </c>
      <c r="E24" s="13">
        <v>31147282</v>
      </c>
    </row>
    <row r="25" spans="2:5">
      <c r="B25" s="11">
        <v>6</v>
      </c>
      <c r="C25" s="14" t="s">
        <v>19</v>
      </c>
      <c r="D25" s="13">
        <v>0</v>
      </c>
      <c r="E25" s="13">
        <v>0</v>
      </c>
    </row>
    <row r="26" spans="2:5">
      <c r="B26" s="11">
        <v>7</v>
      </c>
      <c r="C26" s="14" t="s">
        <v>20</v>
      </c>
      <c r="D26" s="13">
        <v>0</v>
      </c>
      <c r="E26" s="13">
        <v>0</v>
      </c>
    </row>
    <row r="27" spans="2:5">
      <c r="B27" s="11"/>
      <c r="C27" s="14" t="s">
        <v>21</v>
      </c>
      <c r="D27" s="13"/>
      <c r="E27" s="13"/>
    </row>
    <row r="28" spans="2:5">
      <c r="B28" s="11">
        <v>8</v>
      </c>
      <c r="C28" s="14" t="s">
        <v>22</v>
      </c>
      <c r="D28" s="16">
        <v>22187327</v>
      </c>
      <c r="E28" s="16">
        <v>10172295</v>
      </c>
    </row>
    <row r="29" spans="2:5">
      <c r="B29" s="11"/>
      <c r="C29" s="12" t="s">
        <v>23</v>
      </c>
      <c r="D29" s="15">
        <f>SUM(D20:D28)</f>
        <v>60753020</v>
      </c>
      <c r="E29" s="15">
        <f>SUM(E20:E28)</f>
        <v>45083659</v>
      </c>
    </row>
    <row r="30" spans="2:5">
      <c r="B30" s="17"/>
      <c r="C30" s="18"/>
      <c r="D30" s="19"/>
      <c r="E30" s="19"/>
    </row>
    <row r="31" spans="2:5" s="6" customFormat="1" ht="21.75" thickBot="1">
      <c r="B31" s="20"/>
      <c r="C31" s="21" t="s">
        <v>24</v>
      </c>
      <c r="D31" s="22">
        <f>+D17+D29</f>
        <v>66951311</v>
      </c>
      <c r="E31" s="22">
        <f>+E17+E29</f>
        <v>51621407</v>
      </c>
    </row>
    <row r="32" spans="2:5"/>
    <row r="33" spans="2:5">
      <c r="B33" s="23" t="s">
        <v>25</v>
      </c>
      <c r="C33" s="23"/>
      <c r="D33" s="23"/>
      <c r="E33" s="23"/>
    </row>
    <row r="34" spans="2:5">
      <c r="B34" s="23" t="s">
        <v>26</v>
      </c>
      <c r="C34" s="23"/>
      <c r="D34" s="23"/>
      <c r="E34" s="23"/>
    </row>
    <row r="35" spans="2:5">
      <c r="B35" s="23" t="s">
        <v>27</v>
      </c>
      <c r="C35" s="23"/>
      <c r="D35" s="23"/>
      <c r="E35" s="23"/>
    </row>
    <row r="36" spans="2:5">
      <c r="B36" s="23"/>
      <c r="C36" s="23"/>
      <c r="D36" s="23"/>
      <c r="E36" s="23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ASSETS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2017-12-07T13:21:59Z</dcterms:created>
  <dcterms:modified xsi:type="dcterms:W3CDTF">2017-12-07T13:22:26Z</dcterms:modified>
</cp:coreProperties>
</file>