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33 SOLVENCY - KG I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6" i="1"/>
  <c r="B2"/>
</calcChain>
</file>

<file path=xl/sharedStrings.xml><?xml version="1.0" encoding="utf-8"?>
<sst xmlns="http://schemas.openxmlformats.org/spreadsheetml/2006/main" count="35" uniqueCount="33">
  <si>
    <t>NATIONAL INSURANCE COMPANY LIMITED</t>
  </si>
  <si>
    <t>CIN: U10200WB1906GOI001713</t>
  </si>
  <si>
    <t>FORM NL-33- SOLVENCY MARGIN - TABLE KG II</t>
  </si>
  <si>
    <t>(Rs. In lakhs)</t>
  </si>
  <si>
    <t>ITEM</t>
  </si>
  <si>
    <t>DESCRIPTION</t>
  </si>
  <si>
    <t>NOTES NO.</t>
  </si>
  <si>
    <t>AMOUNT</t>
  </si>
  <si>
    <t>(A)</t>
  </si>
  <si>
    <t>Policyholder's FUNDS</t>
  </si>
  <si>
    <t>Available Assets (as per Form IRDAI-GI-TA)</t>
  </si>
  <si>
    <t>Deduct:</t>
  </si>
  <si>
    <t>(B)</t>
  </si>
  <si>
    <t>Current Liabilities as per BS</t>
  </si>
  <si>
    <t>(C)</t>
  </si>
  <si>
    <t>Provisions as per BS</t>
  </si>
  <si>
    <t>(D)</t>
  </si>
  <si>
    <t>Other Liabilities</t>
  </si>
  <si>
    <t>(E)</t>
  </si>
  <si>
    <t>Excess in Policyholder's funds (A) - (B) - (C) - (D)</t>
  </si>
  <si>
    <t>Shareholder's FUNDS</t>
  </si>
  <si>
    <t>(F)</t>
  </si>
  <si>
    <t>Available Assets</t>
  </si>
  <si>
    <t>(G)</t>
  </si>
  <si>
    <t>(H)</t>
  </si>
  <si>
    <t>Excess in Shareholder's funds (F) - (G)</t>
  </si>
  <si>
    <t>(I)</t>
  </si>
  <si>
    <t>Total ASM (E+H)</t>
  </si>
  <si>
    <t>(J)</t>
  </si>
  <si>
    <t>Total RSM</t>
  </si>
  <si>
    <t>(K)</t>
  </si>
  <si>
    <t>SOLVENCY RATIO (Total ASM/Total RSM)</t>
  </si>
  <si>
    <t>Note: The Company has considered 20% of the Fair Value Change Account of the lowest of the Outstanding as at 31st March over the period 2016-17 to 2012-13.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</si>
</sst>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i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5" fillId="0" borderId="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5" fillId="0" borderId="7" xfId="0" applyFont="1" applyBorder="1"/>
    <xf numFmtId="1" fontId="2" fillId="0" borderId="6" xfId="0" applyNumberFormat="1" applyFont="1" applyFill="1" applyBorder="1"/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/>
    <xf numFmtId="0" fontId="2" fillId="0" borderId="6" xfId="0" applyFont="1" applyBorder="1" applyAlignment="1">
      <alignment horizontal="center"/>
    </xf>
    <xf numFmtId="1" fontId="2" fillId="0" borderId="6" xfId="0" applyNumberFormat="1" applyFont="1" applyBorder="1"/>
    <xf numFmtId="0" fontId="5" fillId="0" borderId="6" xfId="0" applyFont="1" applyBorder="1" applyAlignment="1">
      <alignment horizontal="center"/>
    </xf>
    <xf numFmtId="1" fontId="5" fillId="0" borderId="6" xfId="0" applyNumberFormat="1" applyFont="1" applyBorder="1"/>
    <xf numFmtId="0" fontId="5" fillId="0" borderId="8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0" xfId="0" applyFont="1"/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center"/>
    </xf>
    <xf numFmtId="2" fontId="5" fillId="0" borderId="11" xfId="0" applyNumberFormat="1" applyFont="1" applyBorder="1"/>
    <xf numFmtId="0" fontId="6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4">
    <tabColor rgb="FF92D050"/>
    <pageSetUpPr fitToPage="1"/>
  </sheetPr>
  <dimension ref="A1:H27"/>
  <sheetViews>
    <sheetView showGridLines="0" showZeros="0" tabSelected="1" workbookViewId="0">
      <selection activeCell="B6" sqref="B6:E6"/>
    </sheetView>
  </sheetViews>
  <sheetFormatPr defaultColWidth="0" defaultRowHeight="21" customHeight="1" zeroHeight="1"/>
  <cols>
    <col min="1" max="1" width="4.140625" style="2" customWidth="1"/>
    <col min="2" max="2" width="10.42578125" style="3" customWidth="1"/>
    <col min="3" max="3" width="82.7109375" style="2" customWidth="1"/>
    <col min="4" max="4" width="21.140625" style="3" customWidth="1"/>
    <col min="5" max="5" width="22.42578125" style="2" customWidth="1"/>
    <col min="6" max="6" width="3.7109375" style="2" customWidth="1"/>
    <col min="7" max="7" width="4.42578125" style="2" customWidth="1"/>
    <col min="8" max="8" width="16.7109375" style="2" bestFit="1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/>
    <row r="5" spans="2:8" ht="22.5">
      <c r="B5" s="1" t="s">
        <v>2</v>
      </c>
      <c r="C5" s="1"/>
      <c r="D5" s="1"/>
      <c r="E5" s="1"/>
      <c r="H5" s="4"/>
    </row>
    <row r="6" spans="2:8">
      <c r="B6" s="1" t="str">
        <f>"Available Solvency Margin and Solvency Ratio as at " &amp; [1]INDEX!D1</f>
        <v>Available Solvency Margin and Solvency Ratio as at 30th SEPTEMBER 2017</v>
      </c>
      <c r="C6" s="1"/>
      <c r="D6" s="1"/>
      <c r="E6" s="1"/>
    </row>
    <row r="7" spans="2:8" ht="21.75" thickBot="1">
      <c r="E7" s="5" t="s">
        <v>3</v>
      </c>
      <c r="G7" s="6"/>
    </row>
    <row r="8" spans="2:8" s="10" customFormat="1">
      <c r="B8" s="7" t="s">
        <v>4</v>
      </c>
      <c r="C8" s="8" t="s">
        <v>5</v>
      </c>
      <c r="D8" s="9" t="s">
        <v>6</v>
      </c>
      <c r="E8" s="9" t="s">
        <v>7</v>
      </c>
    </row>
    <row r="9" spans="2:8">
      <c r="B9" s="11"/>
      <c r="C9" s="12"/>
      <c r="D9" s="13"/>
      <c r="E9" s="14"/>
    </row>
    <row r="10" spans="2:8">
      <c r="B10" s="15" t="s">
        <v>8</v>
      </c>
      <c r="C10" s="16" t="s">
        <v>9</v>
      </c>
      <c r="D10" s="13"/>
      <c r="E10" s="17"/>
    </row>
    <row r="11" spans="2:8">
      <c r="B11" s="15"/>
      <c r="C11" s="15" t="s">
        <v>10</v>
      </c>
      <c r="D11" s="13"/>
      <c r="E11" s="17">
        <v>2356662.7899999996</v>
      </c>
    </row>
    <row r="12" spans="2:8">
      <c r="B12" s="15"/>
      <c r="C12" s="15" t="s">
        <v>11</v>
      </c>
      <c r="D12" s="13"/>
      <c r="E12" s="17"/>
    </row>
    <row r="13" spans="2:8">
      <c r="B13" s="15" t="s">
        <v>12</v>
      </c>
      <c r="C13" s="15" t="s">
        <v>13</v>
      </c>
      <c r="D13" s="13"/>
      <c r="E13" s="17">
        <v>1834440.8800000001</v>
      </c>
    </row>
    <row r="14" spans="2:8">
      <c r="B14" s="15" t="s">
        <v>14</v>
      </c>
      <c r="C14" s="15" t="s">
        <v>15</v>
      </c>
      <c r="D14" s="18"/>
      <c r="E14" s="19">
        <v>533714.18999999994</v>
      </c>
    </row>
    <row r="15" spans="2:8">
      <c r="B15" s="15" t="s">
        <v>16</v>
      </c>
      <c r="C15" s="15" t="s">
        <v>17</v>
      </c>
      <c r="D15" s="13"/>
      <c r="E15" s="17"/>
    </row>
    <row r="16" spans="2:8">
      <c r="B16" s="15" t="s">
        <v>18</v>
      </c>
      <c r="C16" s="16" t="s">
        <v>19</v>
      </c>
      <c r="D16" s="13"/>
      <c r="E16" s="17">
        <v>-11492.280000000494</v>
      </c>
    </row>
    <row r="17" spans="2:5">
      <c r="B17" s="15"/>
      <c r="C17" s="16" t="s">
        <v>20</v>
      </c>
      <c r="D17" s="20"/>
      <c r="E17" s="21"/>
    </row>
    <row r="18" spans="2:5">
      <c r="B18" s="15" t="s">
        <v>21</v>
      </c>
      <c r="C18" s="15" t="s">
        <v>22</v>
      </c>
      <c r="D18" s="13"/>
      <c r="E18" s="21">
        <v>600865.15000000014</v>
      </c>
    </row>
    <row r="19" spans="2:5">
      <c r="B19" s="15"/>
      <c r="C19" s="15" t="s">
        <v>11</v>
      </c>
      <c r="D19" s="22"/>
      <c r="E19" s="23"/>
    </row>
    <row r="20" spans="2:5">
      <c r="B20" s="15" t="s">
        <v>23</v>
      </c>
      <c r="C20" s="15" t="s">
        <v>17</v>
      </c>
      <c r="D20" s="20"/>
      <c r="E20" s="21">
        <v>0</v>
      </c>
    </row>
    <row r="21" spans="2:5">
      <c r="B21" s="15" t="s">
        <v>24</v>
      </c>
      <c r="C21" s="16" t="s">
        <v>25</v>
      </c>
      <c r="D21" s="22"/>
      <c r="E21" s="23">
        <v>600865.15000000014</v>
      </c>
    </row>
    <row r="22" spans="2:5">
      <c r="B22" s="16" t="s">
        <v>26</v>
      </c>
      <c r="C22" s="16" t="s">
        <v>27</v>
      </c>
      <c r="D22" s="20"/>
      <c r="E22" s="21">
        <v>589372.86999999965</v>
      </c>
    </row>
    <row r="23" spans="2:5">
      <c r="B23" s="16" t="s">
        <v>28</v>
      </c>
      <c r="C23" s="16" t="s">
        <v>29</v>
      </c>
      <c r="D23" s="22"/>
      <c r="E23" s="23">
        <v>363437</v>
      </c>
    </row>
    <row r="24" spans="2:5" s="26" customFormat="1" ht="21.75" thickBot="1">
      <c r="B24" s="16" t="s">
        <v>30</v>
      </c>
      <c r="C24" s="16" t="s">
        <v>31</v>
      </c>
      <c r="D24" s="24"/>
      <c r="E24" s="25">
        <v>1.6216644700457017</v>
      </c>
    </row>
    <row r="25" spans="2:5" ht="21.75" thickBot="1">
      <c r="B25" s="27"/>
      <c r="C25" s="28"/>
      <c r="D25" s="29"/>
      <c r="E25" s="30"/>
    </row>
    <row r="26" spans="2:5"/>
    <row r="27" spans="2:5">
      <c r="B27" s="31" t="s">
        <v>32</v>
      </c>
    </row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NL-33 SOLVENCY - KG II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2017-12-07T13:26:36Z</dcterms:created>
  <dcterms:modified xsi:type="dcterms:W3CDTF">2017-12-07T13:26:51Z</dcterms:modified>
</cp:coreProperties>
</file>