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2935" windowHeight="9735"/>
  </bookViews>
  <sheets>
    <sheet name="NL-21-STATEMENT OF LIAB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D8" i="1"/>
  <c r="C8"/>
  <c r="B6"/>
  <c r="B2"/>
</calcChain>
</file>

<file path=xl/sharedStrings.xml><?xml version="1.0" encoding="utf-8"?>
<sst xmlns="http://schemas.openxmlformats.org/spreadsheetml/2006/main" count="12" uniqueCount="12">
  <si>
    <t>NATIONAL INSURANCE COMPANY LIMITED</t>
  </si>
  <si>
    <t>CIN: U10200WB1906GOI001713</t>
  </si>
  <si>
    <t>FORM NL-21 IRDAI-GI-TR</t>
  </si>
  <si>
    <t>RESERVE</t>
  </si>
  <si>
    <t>GROSS RESERVE</t>
  </si>
  <si>
    <t>NET RESERVE</t>
  </si>
  <si>
    <t>Unearned Premium Reserve (UPR) ..... (a)</t>
  </si>
  <si>
    <t>Premium Deficiency Reserve (PDR) ..... (b)</t>
  </si>
  <si>
    <t>Unexpired Risk Reserve (URR) ..... (c) = (a) + (b)</t>
  </si>
  <si>
    <t>Outstanding Claim Reserve (other than IBNR Reserve) ..... (d)</t>
  </si>
  <si>
    <t>IBNR Reserve ....... (e)</t>
  </si>
  <si>
    <t>Total Reserves for Technical Liabilities...... (f) = (c) + (d) + (e)</t>
  </si>
</sst>
</file>

<file path=xl/styles.xml><?xml version="1.0" encoding="utf-8"?>
<styleSheet xmlns="http://schemas.openxmlformats.org/spreadsheetml/2006/main">
  <numFmts count="1">
    <numFmt numFmtId="164" formatCode="_ * #,##0_ ;_ * \-#,##0_ ;_ * &quot;-&quot;??_ ;_ @_ "/>
  </numFmts>
  <fonts count="9"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1" applyFont="1" applyAlignment="1" applyProtection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4" xfId="0" applyFont="1" applyBorder="1"/>
    <xf numFmtId="1" fontId="2" fillId="0" borderId="5" xfId="0" applyNumberFormat="1" applyFont="1" applyFill="1" applyBorder="1"/>
    <xf numFmtId="1" fontId="2" fillId="0" borderId="6" xfId="0" applyNumberFormat="1" applyFont="1" applyFill="1" applyBorder="1"/>
    <xf numFmtId="0" fontId="6" fillId="0" borderId="0" xfId="0" applyFont="1"/>
    <xf numFmtId="164" fontId="2" fillId="0" borderId="5" xfId="0" applyNumberFormat="1" applyFont="1" applyFill="1" applyBorder="1"/>
    <xf numFmtId="164" fontId="2" fillId="0" borderId="6" xfId="0" applyNumberFormat="1" applyFont="1" applyFill="1" applyBorder="1"/>
    <xf numFmtId="0" fontId="8" fillId="0" borderId="4" xfId="0" applyFont="1" applyBorder="1"/>
    <xf numFmtId="1" fontId="6" fillId="0" borderId="5" xfId="0" applyNumberFormat="1" applyFont="1" applyFill="1" applyBorder="1"/>
    <xf numFmtId="1" fontId="6" fillId="0" borderId="6" xfId="0" applyNumberFormat="1" applyFont="1" applyFill="1" applyBorder="1"/>
    <xf numFmtId="0" fontId="8" fillId="0" borderId="7" xfId="0" applyFont="1" applyBorder="1"/>
    <xf numFmtId="1" fontId="6" fillId="0" borderId="8" xfId="0" applyNumberFormat="1" applyFont="1" applyFill="1" applyBorder="1"/>
    <xf numFmtId="1" fontId="6" fillId="0" borderId="9" xfId="0" applyNumberFormat="1" applyFont="1" applyFill="1" applyBorder="1"/>
    <xf numFmtId="1" fontId="2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OND%20QUARTER%202017-18/2ND.QUTR.2017-18/PUBLIC%20DISCLOSURE%20Q2%202017-18/PUBLIC%20DISCLOSURE%20-%202nd%20QUARTER%202017-18%20-%20NATIONAL%20INSURANCE%20-%20Cop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NL-1 REV ACC"/>
      <sheetName val="NL-2- P&amp;L "/>
      <sheetName val="NL-3- BAL SHEET "/>
      <sheetName val="NL-4 PREM SCH"/>
      <sheetName val="NL-5 CLAIMS SCH"/>
      <sheetName val="NL-6 COMM SCH"/>
      <sheetName val="NL-7 OP. EXP SCH "/>
      <sheetName val="NL-8 SH CAP SCH"/>
      <sheetName val="NL-9 SH CAP HOLDING PATTERN"/>
      <sheetName val="NL-10 RESERVES &amp; SURPLUS "/>
      <sheetName val="NL-11 BORROWINGS"/>
      <sheetName val="NL-12 INVESTMENT "/>
      <sheetName val="NL-13 LOANS "/>
      <sheetName val="NL-14 FIXED ASSETS "/>
      <sheetName val="NL-15 CASH &amp; BANK "/>
      <sheetName val="NL-16 ADVANCES &amp; OTHER ASSETS "/>
      <sheetName val="NL-17 CURRENT LIABILITIES "/>
      <sheetName val="NL-18 PROVISIONS "/>
      <sheetName val="NL-19 MISC EXP "/>
      <sheetName val="NL-20 RECPT AND PAYMT"/>
      <sheetName val="NL-21-STATEMENT OF LIAB"/>
      <sheetName val="NL-26-CLAIMS INFO-KG TABLE I"/>
      <sheetName val="NL-30 ANALYTICAL RATIOS "/>
      <sheetName val="NL-31-RELATED PARTY TRANSACTION"/>
      <sheetName val="NL-33 SOLVENCY - KG II"/>
      <sheetName val="IRDAI-GI-TA"/>
    </sheetNames>
    <sheetDataSet>
      <sheetData sheetId="0">
        <row r="1">
          <cell r="D1" t="str">
            <v>30th SEPTEMBER 2017</v>
          </cell>
          <cell r="G1">
            <v>43008</v>
          </cell>
        </row>
        <row r="4">
          <cell r="A4" t="str">
            <v>Registration No. 58 and Date of Renewal of Registration with IRDA - 27/01/2017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As at 30-09-2017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1">
    <tabColor rgb="FF92D050"/>
    <pageSetUpPr fitToPage="1"/>
  </sheetPr>
  <dimension ref="A1:M25"/>
  <sheetViews>
    <sheetView showGridLines="0" showZeros="0" tabSelected="1" workbookViewId="0">
      <selection activeCell="D10" sqref="D10"/>
    </sheetView>
  </sheetViews>
  <sheetFormatPr defaultColWidth="0" defaultRowHeight="21" customHeight="1" zeroHeight="1"/>
  <cols>
    <col min="1" max="1" width="4.42578125" style="2" customWidth="1"/>
    <col min="2" max="2" width="61.7109375" style="2" customWidth="1"/>
    <col min="3" max="4" width="17.7109375" style="2" customWidth="1"/>
    <col min="5" max="5" width="4.42578125" style="2" customWidth="1"/>
    <col min="6" max="6" width="4" style="2" customWidth="1"/>
    <col min="7" max="7" width="16.7109375" style="2" customWidth="1"/>
    <col min="8" max="13" width="0" style="2" hidden="1" customWidth="1"/>
    <col min="14" max="16384" width="9.140625" style="2" hidden="1"/>
  </cols>
  <sheetData>
    <row r="1" spans="2:7" ht="25.5">
      <c r="B1" s="1" t="s">
        <v>0</v>
      </c>
      <c r="C1" s="1"/>
      <c r="D1" s="1"/>
    </row>
    <row r="2" spans="2:7">
      <c r="B2" s="3" t="str">
        <f>[1]INDEX!$A$4</f>
        <v>Registration No. 58 and Date of Renewal of Registration with IRDA - 27/01/2017</v>
      </c>
      <c r="C2" s="3"/>
      <c r="D2" s="3"/>
    </row>
    <row r="3" spans="2:7">
      <c r="B3" s="3" t="s">
        <v>1</v>
      </c>
      <c r="C3" s="3"/>
      <c r="D3" s="3"/>
    </row>
    <row r="4" spans="2:7"/>
    <row r="5" spans="2:7" ht="22.5">
      <c r="B5" s="3" t="s">
        <v>2</v>
      </c>
      <c r="C5" s="3"/>
      <c r="D5" s="3"/>
      <c r="G5" s="4"/>
    </row>
    <row r="6" spans="2:7">
      <c r="B6" s="3" t="str">
        <f>"Statement of liabilities as at " &amp; [1]INDEX!D1</f>
        <v>Statement of liabilities as at 30th SEPTEMBER 2017</v>
      </c>
      <c r="C6" s="3"/>
      <c r="D6" s="3"/>
    </row>
    <row r="7" spans="2:7" ht="21.75" thickBot="1"/>
    <row r="8" spans="2:7">
      <c r="B8" s="5" t="s">
        <v>3</v>
      </c>
      <c r="C8" s="6" t="str">
        <f>'[1]NL-8 SH CAP SCH'!D8</f>
        <v>As at 30-09-2017</v>
      </c>
      <c r="D8" s="7" t="str">
        <f>"As at " &amp; [1]INDEX!$G$1</f>
        <v>As at 43008</v>
      </c>
    </row>
    <row r="9" spans="2:7" ht="63" customHeight="1">
      <c r="B9" s="8"/>
      <c r="C9" s="9" t="s">
        <v>4</v>
      </c>
      <c r="D9" s="10" t="s">
        <v>5</v>
      </c>
    </row>
    <row r="10" spans="2:7" s="14" customFormat="1">
      <c r="B10" s="11" t="s">
        <v>6</v>
      </c>
      <c r="C10" s="12">
        <v>784032</v>
      </c>
      <c r="D10" s="13">
        <v>513253</v>
      </c>
    </row>
    <row r="11" spans="2:7" s="14" customFormat="1">
      <c r="B11" s="11" t="s">
        <v>7</v>
      </c>
      <c r="C11" s="15">
        <v>3000</v>
      </c>
      <c r="D11" s="16">
        <v>3000</v>
      </c>
    </row>
    <row r="12" spans="2:7">
      <c r="B12" s="17" t="s">
        <v>8</v>
      </c>
      <c r="C12" s="18">
        <v>787032</v>
      </c>
      <c r="D12" s="19">
        <v>516253</v>
      </c>
    </row>
    <row r="13" spans="2:7" s="14" customFormat="1">
      <c r="B13" s="11" t="s">
        <v>9</v>
      </c>
      <c r="C13" s="12">
        <v>865881</v>
      </c>
      <c r="D13" s="13">
        <v>654077</v>
      </c>
    </row>
    <row r="14" spans="2:7" s="14" customFormat="1">
      <c r="B14" s="11" t="s">
        <v>10</v>
      </c>
      <c r="C14" s="12">
        <v>680208</v>
      </c>
      <c r="D14" s="13">
        <v>496669</v>
      </c>
    </row>
    <row r="15" spans="2:7" s="14" customFormat="1" ht="41.25" customHeight="1" thickBot="1">
      <c r="B15" s="20" t="s">
        <v>11</v>
      </c>
      <c r="C15" s="21">
        <v>2333121</v>
      </c>
      <c r="D15" s="22">
        <v>1666999</v>
      </c>
    </row>
    <row r="16" spans="2:7"/>
    <row r="17" spans="3:3" hidden="1"/>
    <row r="18" spans="3:3" hidden="1"/>
    <row r="19" spans="3:3" hidden="1">
      <c r="C19" s="23"/>
    </row>
    <row r="20" spans="3:3"/>
    <row r="21" spans="3:3"/>
    <row r="22" spans="3:3"/>
    <row r="23" spans="3:3"/>
    <row r="24" spans="3:3"/>
    <row r="25" spans="3:3"/>
  </sheetData>
  <mergeCells count="7">
    <mergeCell ref="B1:D1"/>
    <mergeCell ref="B2:D2"/>
    <mergeCell ref="B3:D3"/>
    <mergeCell ref="B5:D5"/>
    <mergeCell ref="B6:D6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NL-21-STATEMENT OF LIAB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73870</dc:creator>
  <cp:lastModifiedBy>73870</cp:lastModifiedBy>
  <dcterms:created xsi:type="dcterms:W3CDTF">2017-12-07T13:24:34Z</dcterms:created>
  <dcterms:modified xsi:type="dcterms:W3CDTF">2017-12-07T13:24:56Z</dcterms:modified>
</cp:coreProperties>
</file>