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31-RELATED PARTY TRANSACTION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H11" i="1"/>
  <c r="F11"/>
  <c r="B6"/>
  <c r="B2"/>
</calcChain>
</file>

<file path=xl/sharedStrings.xml><?xml version="1.0" encoding="utf-8"?>
<sst xmlns="http://schemas.openxmlformats.org/spreadsheetml/2006/main" count="22" uniqueCount="20">
  <si>
    <t>NATIONAL INSURANCE COMPANY LIMITED</t>
  </si>
  <si>
    <t>CIN: U10200WB1906GOI001713</t>
  </si>
  <si>
    <t>FORM NL-31-RELATED PARTY TRANSACTIONS SCHEDULE</t>
  </si>
  <si>
    <t>(Rs. In lakhs)</t>
  </si>
  <si>
    <t>SL. NO</t>
  </si>
  <si>
    <t>NAME OF THE RELATED PARTY</t>
  </si>
  <si>
    <t>NATURE OF RELATIONSHIP WITH THE COMPANY</t>
  </si>
  <si>
    <t>DESCRIPTION OF TRANSACTIONS / CATEGORIES</t>
  </si>
  <si>
    <t>CONSIDERATION PAID / RECEIVED</t>
  </si>
  <si>
    <t>For the Quarter ended 30.09.2016</t>
  </si>
  <si>
    <t>Upto the quarter ended 30.09.2016</t>
  </si>
  <si>
    <t>For the Quarter ended 30.09.2015</t>
  </si>
  <si>
    <t>Upto the quarter ended 30.09.2015</t>
  </si>
  <si>
    <t>India International Insurance Pvt. Ltd., Singapore</t>
  </si>
  <si>
    <t>Associate</t>
  </si>
  <si>
    <t>Dividend Income Received</t>
  </si>
  <si>
    <t>Kenindia Assurance Co. Ltd., Nairobi</t>
  </si>
  <si>
    <t>Key Management Personnel</t>
  </si>
  <si>
    <t>CMD &amp; Directors</t>
  </si>
  <si>
    <t>Salary, Allowaces, Contributions, Loans &amp; Advances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</si>
</sst>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2" borderId="10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/>
    <xf numFmtId="0" fontId="2" fillId="0" borderId="14" xfId="0" applyFont="1" applyFill="1" applyBorder="1"/>
    <xf numFmtId="0" fontId="2" fillId="0" borderId="15" xfId="0" applyFont="1" applyFill="1" applyBorder="1"/>
    <xf numFmtId="2" fontId="2" fillId="0" borderId="12" xfId="0" applyNumberFormat="1" applyFont="1" applyBorder="1" applyAlignment="1">
      <alignment horizontal="right"/>
    </xf>
    <xf numFmtId="2" fontId="2" fillId="0" borderId="13" xfId="0" applyNumberFormat="1" applyFont="1" applyFill="1" applyBorder="1" applyAlignment="1">
      <alignment horizontal="right"/>
    </xf>
    <xf numFmtId="0" fontId="2" fillId="0" borderId="12" xfId="0" applyFont="1" applyFill="1" applyBorder="1" applyAlignment="1">
      <alignment horizontal="right"/>
    </xf>
    <xf numFmtId="0" fontId="2" fillId="0" borderId="13" xfId="0" applyFont="1" applyFill="1" applyBorder="1" applyAlignment="1">
      <alignment horizontal="right"/>
    </xf>
    <xf numFmtId="0" fontId="2" fillId="0" borderId="12" xfId="0" applyFont="1" applyBorder="1" applyAlignment="1">
      <alignment horizontal="right"/>
    </xf>
    <xf numFmtId="2" fontId="2" fillId="0" borderId="12" xfId="0" applyNumberFormat="1" applyFont="1" applyBorder="1"/>
    <xf numFmtId="2" fontId="2" fillId="0" borderId="13" xfId="0" applyNumberFormat="1" applyFont="1" applyFill="1" applyBorder="1"/>
    <xf numFmtId="2" fontId="2" fillId="0" borderId="12" xfId="0" applyNumberFormat="1" applyFont="1" applyFill="1" applyBorder="1"/>
    <xf numFmtId="0" fontId="2" fillId="0" borderId="16" xfId="0" applyFont="1" applyFill="1" applyBorder="1"/>
    <xf numFmtId="0" fontId="2" fillId="0" borderId="17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0" fillId="0" borderId="9" xfId="0" applyBorder="1"/>
    <xf numFmtId="0" fontId="5" fillId="2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6" xfId="0" applyBorder="1"/>
    <xf numFmtId="0" fontId="1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SECOND%20QUARTER%202016-17\2ND.QUTR.2016-17\PUBLIC%20DISCLOSURE%20Q2%202016-17\PUBLIC%20DISCLOSURE%20-%202nd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30 September 2016</v>
          </cell>
        </row>
        <row r="4">
          <cell r="A4" t="str">
            <v>Registration No. 58 and Date of Renewal of Registration with IRDA - 07/04/2015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4">
          <cell r="J24">
            <v>323568.12252827676</v>
          </cell>
        </row>
      </sheetData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3">
    <tabColor rgb="FF92D050"/>
    <pageSetUpPr fitToPage="1"/>
  </sheetPr>
  <dimension ref="A1:L14"/>
  <sheetViews>
    <sheetView showGridLines="0" showZeros="0" tabSelected="1" workbookViewId="0">
      <selection activeCell="G7" sqref="G7"/>
    </sheetView>
  </sheetViews>
  <sheetFormatPr defaultColWidth="0" defaultRowHeight="21" customHeight="1" zeroHeight="1"/>
  <cols>
    <col min="1" max="1" width="3.85546875" style="1" customWidth="1"/>
    <col min="2" max="2" width="7.85546875" style="1" customWidth="1"/>
    <col min="3" max="3" width="47.85546875" style="1" customWidth="1"/>
    <col min="4" max="4" width="25.5703125" style="1" customWidth="1"/>
    <col min="5" max="5" width="45.42578125" style="1" customWidth="1"/>
    <col min="6" max="8" width="21.140625" style="1" customWidth="1"/>
    <col min="9" max="9" width="22.42578125" style="1" customWidth="1"/>
    <col min="10" max="10" width="3.140625" style="1" customWidth="1"/>
    <col min="11" max="11" width="3" style="1" customWidth="1"/>
    <col min="12" max="12" width="16.7109375" style="1" bestFit="1" customWidth="1"/>
    <col min="13" max="16384" width="9.140625" style="1" hidden="1"/>
  </cols>
  <sheetData>
    <row r="1" spans="2:12">
      <c r="B1" s="31" t="s">
        <v>0</v>
      </c>
      <c r="C1" s="31"/>
      <c r="D1" s="31"/>
      <c r="E1" s="31"/>
      <c r="F1" s="31"/>
      <c r="G1" s="31"/>
      <c r="H1" s="31"/>
      <c r="I1" s="31"/>
    </row>
    <row r="2" spans="2:12">
      <c r="B2" s="31" t="str">
        <f>[1]INDEX!$A$4</f>
        <v>Registration No. 58 and Date of Renewal of Registration with IRDA - 07/04/2015</v>
      </c>
      <c r="C2" s="31"/>
      <c r="D2" s="31"/>
      <c r="E2" s="31"/>
      <c r="F2" s="31"/>
      <c r="G2" s="31"/>
      <c r="H2" s="31"/>
      <c r="I2" s="31"/>
    </row>
    <row r="3" spans="2:12">
      <c r="B3" s="31" t="s">
        <v>1</v>
      </c>
      <c r="C3" s="31"/>
      <c r="D3" s="31"/>
      <c r="E3" s="31"/>
      <c r="F3" s="31"/>
      <c r="G3" s="31"/>
      <c r="H3" s="31"/>
      <c r="I3" s="31"/>
    </row>
    <row r="4" spans="2:12"/>
    <row r="5" spans="2:12" ht="22.5">
      <c r="B5" s="31" t="s">
        <v>2</v>
      </c>
      <c r="C5" s="31"/>
      <c r="D5" s="31"/>
      <c r="E5" s="31"/>
      <c r="F5" s="31"/>
      <c r="G5" s="31"/>
      <c r="H5" s="31"/>
      <c r="I5" s="31"/>
      <c r="L5" s="2"/>
    </row>
    <row r="6" spans="2:12">
      <c r="B6" s="31" t="str">
        <f>"Related Party Transactions for the period ended " &amp; [1]INDEX!D1</f>
        <v>Related Party Transactions for the period ended 30 September 2016</v>
      </c>
      <c r="C6" s="31"/>
      <c r="D6" s="31"/>
      <c r="E6" s="31"/>
      <c r="F6" s="31"/>
      <c r="G6" s="31"/>
      <c r="H6" s="31"/>
      <c r="I6" s="31"/>
    </row>
    <row r="7" spans="2:12" ht="21.75" thickBot="1">
      <c r="I7" s="3" t="s">
        <v>3</v>
      </c>
      <c r="K7" s="4"/>
    </row>
    <row r="8" spans="2:12" s="5" customFormat="1" ht="66" customHeight="1" thickBot="1">
      <c r="B8" s="22" t="s">
        <v>4</v>
      </c>
      <c r="C8" s="24" t="s">
        <v>5</v>
      </c>
      <c r="D8" s="26" t="s">
        <v>6</v>
      </c>
      <c r="E8" s="26" t="s">
        <v>7</v>
      </c>
      <c r="F8" s="28" t="s">
        <v>8</v>
      </c>
      <c r="G8" s="29"/>
      <c r="H8" s="29"/>
      <c r="I8" s="30"/>
    </row>
    <row r="9" spans="2:12" ht="42">
      <c r="B9" s="23"/>
      <c r="C9" s="25"/>
      <c r="D9" s="27"/>
      <c r="E9" s="27"/>
      <c r="F9" s="6" t="s">
        <v>9</v>
      </c>
      <c r="G9" s="7" t="s">
        <v>10</v>
      </c>
      <c r="H9" s="6" t="s">
        <v>11</v>
      </c>
      <c r="I9" s="7" t="s">
        <v>12</v>
      </c>
    </row>
    <row r="10" spans="2:12">
      <c r="B10" s="8">
        <v>1</v>
      </c>
      <c r="C10" s="9" t="s">
        <v>13</v>
      </c>
      <c r="D10" s="10" t="s">
        <v>14</v>
      </c>
      <c r="E10" s="11" t="s">
        <v>15</v>
      </c>
      <c r="F10" s="12">
        <v>0</v>
      </c>
      <c r="G10" s="13">
        <v>0</v>
      </c>
      <c r="H10" s="14">
        <v>0</v>
      </c>
      <c r="I10" s="15">
        <v>0</v>
      </c>
    </row>
    <row r="11" spans="2:12">
      <c r="B11" s="8">
        <v>2</v>
      </c>
      <c r="C11" s="9" t="s">
        <v>16</v>
      </c>
      <c r="D11" s="10" t="s">
        <v>14</v>
      </c>
      <c r="E11" s="11" t="s">
        <v>15</v>
      </c>
      <c r="F11" s="16">
        <f t="shared" ref="F11" si="0">G11</f>
        <v>0</v>
      </c>
      <c r="G11" s="15">
        <v>0</v>
      </c>
      <c r="H11" s="14">
        <f t="shared" ref="H11" si="1">I11</f>
        <v>0</v>
      </c>
      <c r="I11" s="15">
        <v>0</v>
      </c>
    </row>
    <row r="12" spans="2:12">
      <c r="B12" s="8">
        <v>3</v>
      </c>
      <c r="C12" s="9" t="s">
        <v>17</v>
      </c>
      <c r="D12" s="10" t="s">
        <v>18</v>
      </c>
      <c r="E12" s="11" t="s">
        <v>19</v>
      </c>
      <c r="F12" s="17">
        <v>17.920000000000002</v>
      </c>
      <c r="G12" s="18">
        <v>35.6</v>
      </c>
      <c r="H12" s="19">
        <v>13.26</v>
      </c>
      <c r="I12" s="18">
        <v>13.26</v>
      </c>
    </row>
    <row r="13" spans="2:12" ht="21.75" thickBot="1">
      <c r="B13" s="8"/>
      <c r="C13" s="9"/>
      <c r="D13" s="10"/>
      <c r="E13" s="11"/>
      <c r="F13" s="20"/>
      <c r="G13" s="21"/>
      <c r="H13" s="20"/>
      <c r="I13" s="21"/>
    </row>
    <row r="14" spans="2:12"/>
  </sheetData>
  <mergeCells count="10">
    <mergeCell ref="B1:I1"/>
    <mergeCell ref="B2:I2"/>
    <mergeCell ref="B3:I3"/>
    <mergeCell ref="B5:I5"/>
    <mergeCell ref="B6:I6"/>
    <mergeCell ref="B8:B9"/>
    <mergeCell ref="C8:C9"/>
    <mergeCell ref="D8:D9"/>
    <mergeCell ref="E8:E9"/>
    <mergeCell ref="F8:I8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NL-31-RELATED PARTY TRANSACTION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73870</cp:lastModifiedBy>
  <dcterms:created xsi:type="dcterms:W3CDTF">2016-11-15T11:27:48Z</dcterms:created>
  <dcterms:modified xsi:type="dcterms:W3CDTF">2016-11-16T09:53:53Z</dcterms:modified>
</cp:coreProperties>
</file>