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5 CLAIMS SCH" sheetId="1" r:id="rId1"/>
  </sheets>
  <calcPr calcId="124519"/>
</workbook>
</file>

<file path=xl/calcChain.xml><?xml version="1.0" encoding="utf-8"?>
<calcChain xmlns="http://schemas.openxmlformats.org/spreadsheetml/2006/main">
  <c r="R16" i="1"/>
  <c r="Q16"/>
  <c r="P16"/>
  <c r="O16"/>
  <c r="R15"/>
  <c r="Q15"/>
  <c r="P15"/>
  <c r="O15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C14"/>
  <c r="C17" s="1"/>
  <c r="R13"/>
  <c r="Q13"/>
  <c r="P13"/>
  <c r="O13"/>
  <c r="R12"/>
  <c r="Q12"/>
  <c r="P12"/>
  <c r="O12"/>
  <c r="R11"/>
  <c r="R14" s="1"/>
  <c r="R17" s="1"/>
  <c r="Q11"/>
  <c r="Q14" s="1"/>
  <c r="Q17" s="1"/>
  <c r="P11"/>
  <c r="P14" s="1"/>
  <c r="P17" s="1"/>
  <c r="O11"/>
  <c r="O14" s="1"/>
  <c r="O17" s="1"/>
</calcChain>
</file>

<file path=xl/sharedStrings.xml><?xml version="1.0" encoding="utf-8"?>
<sst xmlns="http://schemas.openxmlformats.org/spreadsheetml/2006/main" count="40" uniqueCount="25">
  <si>
    <t>NATIONAL INSURANCE COMPANY LIMITED</t>
  </si>
  <si>
    <t>Registration No. 58 and Date of Registration with IRDA - 25/02/2014</t>
  </si>
  <si>
    <t>CIN: U10200WB1906GOI001713</t>
  </si>
  <si>
    <t>FORM NL-5 CLAIMS SCHEDULE</t>
  </si>
  <si>
    <t>GO TO INDEX</t>
  </si>
  <si>
    <t>Claims Incurred (Net) for the period ended September 30, 2015</t>
  </si>
  <si>
    <t>(IN Rs. '000)</t>
  </si>
  <si>
    <t>PARTICULARS</t>
  </si>
  <si>
    <t>FIRE BUSINESS</t>
  </si>
  <si>
    <t>MARINE BUSINESS</t>
  </si>
  <si>
    <t>MISCELLANEOUS BUSINESS</t>
  </si>
  <si>
    <t>TOTAL BUSINESS</t>
  </si>
  <si>
    <t>For the Quarter ended 30.09.2015</t>
  </si>
  <si>
    <t>Upto the quarter ended 30.09.2015</t>
  </si>
  <si>
    <t>For the Quarter ended 30.09.2014</t>
  </si>
  <si>
    <t>Upto the quarter ended 30.09.2014</t>
  </si>
  <si>
    <t>CLAIMS PAID</t>
  </si>
  <si>
    <t>Direct claims</t>
  </si>
  <si>
    <t>Add - Claims Outstanding at the end of the year</t>
  </si>
  <si>
    <t>Less - Claims Outstanding at the beginning of the year</t>
  </si>
  <si>
    <t>GROSS INCURRED CLAIMS</t>
  </si>
  <si>
    <t>Add - Re-insurance accepted to direct claims *</t>
  </si>
  <si>
    <t>Less - Re-insurance Ceded to claims paid *</t>
  </si>
  <si>
    <t>TOTAL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</si>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</sst>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5" xfId="0" applyFont="1" applyBorder="1"/>
    <xf numFmtId="1" fontId="2" fillId="0" borderId="6" xfId="0" applyNumberFormat="1" applyFont="1" applyBorder="1"/>
    <xf numFmtId="1" fontId="2" fillId="0" borderId="7" xfId="0" applyNumberFormat="1" applyFont="1" applyBorder="1"/>
    <xf numFmtId="1" fontId="2" fillId="0" borderId="8" xfId="0" applyNumberFormat="1" applyFont="1" applyBorder="1"/>
    <xf numFmtId="1" fontId="6" fillId="0" borderId="6" xfId="0" applyNumberFormat="1" applyFont="1" applyBorder="1"/>
    <xf numFmtId="1" fontId="6" fillId="0" borderId="7" xfId="0" applyNumberFormat="1" applyFont="1" applyBorder="1"/>
    <xf numFmtId="1" fontId="6" fillId="0" borderId="8" xfId="0" applyNumberFormat="1" applyFont="1" applyBorder="1"/>
    <xf numFmtId="0" fontId="6" fillId="0" borderId="0" xfId="0" applyFont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B1:U19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57" style="2" customWidth="1"/>
    <col min="3" max="18" width="17.7109375" style="2" customWidth="1"/>
    <col min="19" max="20" width="9.140625" style="2"/>
    <col min="21" max="21" width="16.7109375" style="2" bestFit="1" customWidth="1"/>
    <col min="22" max="16384" width="9.140625" style="2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5" spans="2:21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4</v>
      </c>
    </row>
    <row r="6" spans="2:21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6</v>
      </c>
      <c r="J7" s="5" t="s">
        <v>6</v>
      </c>
      <c r="N7" s="5" t="s">
        <v>6</v>
      </c>
      <c r="R7" s="5" t="s">
        <v>6</v>
      </c>
    </row>
    <row r="8" spans="2:21">
      <c r="B8" s="6" t="s">
        <v>7</v>
      </c>
      <c r="C8" s="7" t="s">
        <v>8</v>
      </c>
      <c r="D8" s="8"/>
      <c r="E8" s="8"/>
      <c r="F8" s="9"/>
      <c r="G8" s="7" t="s">
        <v>9</v>
      </c>
      <c r="H8" s="8"/>
      <c r="I8" s="8"/>
      <c r="J8" s="9"/>
      <c r="K8" s="7" t="s">
        <v>10</v>
      </c>
      <c r="L8" s="8"/>
      <c r="M8" s="8"/>
      <c r="N8" s="9"/>
      <c r="O8" s="7" t="s">
        <v>11</v>
      </c>
      <c r="P8" s="8"/>
      <c r="Q8" s="8"/>
      <c r="R8" s="9"/>
    </row>
    <row r="9" spans="2:21" ht="63">
      <c r="B9" s="10"/>
      <c r="C9" s="11" t="s">
        <v>12</v>
      </c>
      <c r="D9" s="12" t="s">
        <v>13</v>
      </c>
      <c r="E9" s="12" t="s">
        <v>14</v>
      </c>
      <c r="F9" s="13" t="s">
        <v>15</v>
      </c>
      <c r="G9" s="11" t="s">
        <v>12</v>
      </c>
      <c r="H9" s="12" t="s">
        <v>13</v>
      </c>
      <c r="I9" s="12" t="s">
        <v>14</v>
      </c>
      <c r="J9" s="13" t="s">
        <v>15</v>
      </c>
      <c r="K9" s="11" t="s">
        <v>12</v>
      </c>
      <c r="L9" s="12" t="s">
        <v>13</v>
      </c>
      <c r="M9" s="12" t="s">
        <v>14</v>
      </c>
      <c r="N9" s="13" t="s">
        <v>15</v>
      </c>
      <c r="O9" s="11" t="s">
        <v>12</v>
      </c>
      <c r="P9" s="12" t="s">
        <v>13</v>
      </c>
      <c r="Q9" s="12" t="s">
        <v>14</v>
      </c>
      <c r="R9" s="13" t="s">
        <v>15</v>
      </c>
    </row>
    <row r="10" spans="2:21">
      <c r="B10" s="14" t="s">
        <v>16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17</v>
      </c>
      <c r="C11" s="19">
        <v>1139964.5129999998</v>
      </c>
      <c r="D11" s="20">
        <v>2227268.8509999998</v>
      </c>
      <c r="E11" s="20">
        <v>880197</v>
      </c>
      <c r="F11" s="21">
        <v>1435671</v>
      </c>
      <c r="G11" s="19">
        <v>387120.80699999997</v>
      </c>
      <c r="H11" s="20">
        <v>649121.02899999998</v>
      </c>
      <c r="I11" s="20">
        <v>216194</v>
      </c>
      <c r="J11" s="21">
        <v>454479</v>
      </c>
      <c r="K11" s="19">
        <v>20989441.525000002</v>
      </c>
      <c r="L11" s="20">
        <v>38045899.626000002</v>
      </c>
      <c r="M11" s="20">
        <v>18171670</v>
      </c>
      <c r="N11" s="21">
        <v>33657035</v>
      </c>
      <c r="O11" s="19">
        <f t="shared" ref="O11:R13" si="0">+C11+G11+K11</f>
        <v>22516526.845000003</v>
      </c>
      <c r="P11" s="20">
        <f t="shared" si="0"/>
        <v>40922289.506000005</v>
      </c>
      <c r="Q11" s="20">
        <f t="shared" si="0"/>
        <v>19268061</v>
      </c>
      <c r="R11" s="21">
        <f t="shared" si="0"/>
        <v>35547185</v>
      </c>
    </row>
    <row r="12" spans="2:21">
      <c r="B12" s="18" t="s">
        <v>18</v>
      </c>
      <c r="C12" s="19">
        <v>-240579.88900000043</v>
      </c>
      <c r="D12" s="20">
        <v>14335229.001</v>
      </c>
      <c r="E12" s="20">
        <v>2906395</v>
      </c>
      <c r="F12" s="21">
        <v>18663035</v>
      </c>
      <c r="G12" s="19">
        <v>-152107.46299999999</v>
      </c>
      <c r="H12" s="20">
        <v>2945293.7910000002</v>
      </c>
      <c r="I12" s="20">
        <v>450088</v>
      </c>
      <c r="J12" s="21">
        <v>4635208</v>
      </c>
      <c r="K12" s="19">
        <v>3638833.2600000054</v>
      </c>
      <c r="L12" s="20">
        <v>85930718.060000002</v>
      </c>
      <c r="M12" s="20">
        <v>4302605</v>
      </c>
      <c r="N12" s="21">
        <v>77541579</v>
      </c>
      <c r="O12" s="19">
        <f t="shared" si="0"/>
        <v>3246145.9080000049</v>
      </c>
      <c r="P12" s="20">
        <f t="shared" si="0"/>
        <v>103211240.852</v>
      </c>
      <c r="Q12" s="20">
        <f t="shared" si="0"/>
        <v>7659088</v>
      </c>
      <c r="R12" s="21">
        <f t="shared" si="0"/>
        <v>100839822</v>
      </c>
    </row>
    <row r="13" spans="2:21">
      <c r="B13" s="18" t="s">
        <v>19</v>
      </c>
      <c r="C13" s="19">
        <v>0</v>
      </c>
      <c r="D13" s="20">
        <v>13884574.015000001</v>
      </c>
      <c r="E13" s="20">
        <v>0</v>
      </c>
      <c r="F13" s="21">
        <v>14494166</v>
      </c>
      <c r="G13" s="19">
        <v>0</v>
      </c>
      <c r="H13" s="20">
        <v>3228557.5249999999</v>
      </c>
      <c r="I13" s="20">
        <v>0</v>
      </c>
      <c r="J13" s="21">
        <v>4313528</v>
      </c>
      <c r="K13" s="19">
        <v>1.9999891519546509E-3</v>
      </c>
      <c r="L13" s="20">
        <v>79029294.761999995</v>
      </c>
      <c r="M13" s="20">
        <v>0</v>
      </c>
      <c r="N13" s="21">
        <v>70315709</v>
      </c>
      <c r="O13" s="19">
        <f t="shared" si="0"/>
        <v>1.9999891519546509E-3</v>
      </c>
      <c r="P13" s="20">
        <f t="shared" si="0"/>
        <v>96142426.301999986</v>
      </c>
      <c r="Q13" s="20">
        <f t="shared" si="0"/>
        <v>0</v>
      </c>
      <c r="R13" s="21">
        <f t="shared" si="0"/>
        <v>89123403</v>
      </c>
    </row>
    <row r="14" spans="2:21" s="25" customFormat="1">
      <c r="B14" s="14" t="s">
        <v>20</v>
      </c>
      <c r="C14" s="22">
        <f>+C11+C12-C13</f>
        <v>899384.62399999937</v>
      </c>
      <c r="D14" s="23">
        <f t="shared" ref="D14:R14" si="1">+D11+D12-D13</f>
        <v>2677923.8369999994</v>
      </c>
      <c r="E14" s="23">
        <f>+E11+E12-E13</f>
        <v>3786592</v>
      </c>
      <c r="F14" s="24">
        <f t="shared" ref="F14" si="2">+F11+F12-F13</f>
        <v>5604540</v>
      </c>
      <c r="G14" s="22">
        <f>+G11+G12-G13</f>
        <v>235013.34399999998</v>
      </c>
      <c r="H14" s="23">
        <f t="shared" ref="H14" si="3">+H11+H12-H13</f>
        <v>365857.29500000039</v>
      </c>
      <c r="I14" s="23">
        <f>+I11+I12-I13</f>
        <v>666282</v>
      </c>
      <c r="J14" s="24">
        <f t="shared" ref="J14" si="4">+J11+J12-J13</f>
        <v>776159</v>
      </c>
      <c r="K14" s="22">
        <f>+K11+K12-K13</f>
        <v>24628274.783000018</v>
      </c>
      <c r="L14" s="23">
        <f t="shared" ref="L14" si="5">+L11+L12-L13</f>
        <v>44947322.92400001</v>
      </c>
      <c r="M14" s="23">
        <f>+M11+M12-M13</f>
        <v>22474275</v>
      </c>
      <c r="N14" s="24">
        <f t="shared" ref="N14" si="6">+N11+N12-N13</f>
        <v>40882905</v>
      </c>
      <c r="O14" s="22">
        <f t="shared" si="1"/>
        <v>25762672.751000017</v>
      </c>
      <c r="P14" s="23">
        <f t="shared" si="1"/>
        <v>47991104.056000024</v>
      </c>
      <c r="Q14" s="23">
        <f t="shared" si="1"/>
        <v>26927149</v>
      </c>
      <c r="R14" s="24">
        <f t="shared" si="1"/>
        <v>47263604</v>
      </c>
    </row>
    <row r="15" spans="2:21">
      <c r="B15" s="18" t="s">
        <v>21</v>
      </c>
      <c r="C15" s="19">
        <v>162272.46799999996</v>
      </c>
      <c r="D15" s="20">
        <v>423304.50199999998</v>
      </c>
      <c r="E15" s="20">
        <v>117069</v>
      </c>
      <c r="F15" s="21">
        <v>230299</v>
      </c>
      <c r="G15" s="19">
        <v>49525.523000000001</v>
      </c>
      <c r="H15" s="20">
        <v>66024.592000000004</v>
      </c>
      <c r="I15" s="20">
        <v>45486</v>
      </c>
      <c r="J15" s="21">
        <v>67274</v>
      </c>
      <c r="K15" s="19">
        <v>140787.981</v>
      </c>
      <c r="L15" s="20">
        <v>365091.60800000001</v>
      </c>
      <c r="M15" s="20">
        <v>-1229416</v>
      </c>
      <c r="N15" s="21">
        <v>-605389</v>
      </c>
      <c r="O15" s="19">
        <f t="shared" ref="O15:R16" si="7">+C15+G15+K15</f>
        <v>352585.97199999995</v>
      </c>
      <c r="P15" s="20">
        <f t="shared" si="7"/>
        <v>854420.70200000005</v>
      </c>
      <c r="Q15" s="20">
        <f t="shared" si="7"/>
        <v>-1066861</v>
      </c>
      <c r="R15" s="21">
        <f t="shared" si="7"/>
        <v>-307816</v>
      </c>
    </row>
    <row r="16" spans="2:21">
      <c r="B16" s="18" t="s">
        <v>22</v>
      </c>
      <c r="C16" s="19">
        <v>-48097.247000000003</v>
      </c>
      <c r="D16" s="20">
        <v>11838.502</v>
      </c>
      <c r="E16" s="20">
        <v>1829487</v>
      </c>
      <c r="F16" s="21">
        <v>2420019</v>
      </c>
      <c r="G16" s="19">
        <v>15312.401999999998</v>
      </c>
      <c r="H16" s="20">
        <v>47284.57</v>
      </c>
      <c r="I16" s="20">
        <v>113824</v>
      </c>
      <c r="J16" s="21">
        <v>180729</v>
      </c>
      <c r="K16" s="19">
        <v>1593660.686</v>
      </c>
      <c r="L16" s="20">
        <v>2799011.7069999999</v>
      </c>
      <c r="M16" s="20">
        <v>3141117</v>
      </c>
      <c r="N16" s="21">
        <v>4233731</v>
      </c>
      <c r="O16" s="19">
        <f t="shared" si="7"/>
        <v>1560875.841</v>
      </c>
      <c r="P16" s="20">
        <f t="shared" si="7"/>
        <v>2858134.7790000001</v>
      </c>
      <c r="Q16" s="20">
        <f t="shared" si="7"/>
        <v>5084428</v>
      </c>
      <c r="R16" s="21">
        <f t="shared" si="7"/>
        <v>6834479</v>
      </c>
    </row>
    <row r="17" spans="2:18" s="30" customFormat="1" ht="21.75" thickBot="1">
      <c r="B17" s="26" t="s">
        <v>23</v>
      </c>
      <c r="C17" s="27">
        <f>+C14+C15-C16</f>
        <v>1109754.3389999992</v>
      </c>
      <c r="D17" s="28">
        <f t="shared" ref="D17:R17" si="8">+D14+D15-D16</f>
        <v>3089389.8369999994</v>
      </c>
      <c r="E17" s="28">
        <f>+E14+E15-E16</f>
        <v>2074174</v>
      </c>
      <c r="F17" s="29">
        <f t="shared" ref="F17" si="9">+F14+F15-F16</f>
        <v>3414820</v>
      </c>
      <c r="G17" s="27">
        <f>+G14+G15-G16</f>
        <v>269226.46499999997</v>
      </c>
      <c r="H17" s="28">
        <f t="shared" ref="H17" si="10">+H14+H15-H16</f>
        <v>384597.31700000039</v>
      </c>
      <c r="I17" s="28">
        <f>+I14+I15-I16</f>
        <v>597944</v>
      </c>
      <c r="J17" s="29">
        <f t="shared" ref="J17" si="11">+J14+J15-J16</f>
        <v>662704</v>
      </c>
      <c r="K17" s="27">
        <f>+K14+K15-K16</f>
        <v>23175402.078000017</v>
      </c>
      <c r="L17" s="28">
        <f t="shared" ref="L17" si="12">+L14+L15-L16</f>
        <v>42513402.82500001</v>
      </c>
      <c r="M17" s="28">
        <f>+M14+M15-M16</f>
        <v>18103742</v>
      </c>
      <c r="N17" s="29">
        <f t="shared" ref="N17" si="13">+N14+N15-N16</f>
        <v>36043785</v>
      </c>
      <c r="O17" s="27">
        <f t="shared" si="8"/>
        <v>24554382.882000014</v>
      </c>
      <c r="P17" s="28">
        <f t="shared" si="8"/>
        <v>45987389.979000024</v>
      </c>
      <c r="Q17" s="28">
        <f t="shared" si="8"/>
        <v>20775860</v>
      </c>
      <c r="R17" s="29">
        <f t="shared" si="8"/>
        <v>40121309</v>
      </c>
    </row>
    <row r="19" spans="2:18">
      <c r="B19" s="31" t="s">
        <v>24</v>
      </c>
    </row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2015-12-08T09:50:49Z</dcterms:created>
  <dcterms:modified xsi:type="dcterms:W3CDTF">2015-12-08T09:50:49Z</dcterms:modified>
</cp:coreProperties>
</file>