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nd" sheetId="3" r:id="rId1"/>
  </sheets>
  <calcPr calcId="152511"/>
</workbook>
</file>

<file path=xl/calcChain.xml><?xml version="1.0" encoding="utf-8"?>
<calcChain xmlns="http://schemas.openxmlformats.org/spreadsheetml/2006/main">
  <c r="P41" i="3" l="1"/>
  <c r="T41" i="3"/>
  <c r="X16" i="3"/>
  <c r="X32" i="3"/>
  <c r="Y27" i="3"/>
  <c r="X38" i="3"/>
  <c r="X19" i="3"/>
  <c r="V41" i="3"/>
  <c r="X7" i="3"/>
  <c r="X10" i="3"/>
  <c r="X13" i="3"/>
  <c r="Y19" i="3"/>
  <c r="X23" i="3"/>
  <c r="X26" i="3"/>
  <c r="Y35" i="3"/>
  <c r="X39" i="3"/>
  <c r="Y15" i="3"/>
  <c r="X25" i="3"/>
  <c r="Y31" i="3"/>
  <c r="R41" i="3"/>
  <c r="X6" i="3"/>
  <c r="X28" i="3"/>
  <c r="X35" i="3"/>
  <c r="C41" i="3"/>
  <c r="X11" i="3"/>
  <c r="X14" i="3"/>
  <c r="X20" i="3"/>
  <c r="X24" i="3"/>
  <c r="X27" i="3"/>
  <c r="X30" i="3"/>
  <c r="X36" i="3"/>
  <c r="F41" i="3"/>
  <c r="X12" i="3"/>
  <c r="X22" i="3"/>
  <c r="B41" i="3"/>
  <c r="Y11" i="3"/>
  <c r="X15" i="3"/>
  <c r="X18" i="3"/>
  <c r="X21" i="3"/>
  <c r="X31" i="3"/>
  <c r="X34" i="3"/>
  <c r="X37" i="3"/>
  <c r="Y7" i="3"/>
  <c r="X17" i="3"/>
  <c r="Y23" i="3"/>
  <c r="Y39" i="3"/>
  <c r="K41" i="3"/>
  <c r="D41" i="3"/>
  <c r="X33" i="3"/>
  <c r="X29" i="3"/>
  <c r="H41" i="3"/>
  <c r="N41" i="3"/>
  <c r="L41" i="3"/>
  <c r="X9" i="3"/>
  <c r="X8" i="3"/>
  <c r="X40" i="3"/>
  <c r="J41" i="3"/>
  <c r="E41" i="3"/>
  <c r="M41" i="3"/>
  <c r="U41" i="3"/>
  <c r="Y17" i="3"/>
  <c r="Y21" i="3"/>
  <c r="Y29" i="3"/>
  <c r="Y37" i="3"/>
  <c r="G41" i="3"/>
  <c r="O41" i="3"/>
  <c r="S41" i="3"/>
  <c r="W41" i="3"/>
  <c r="I41" i="3"/>
  <c r="Q41" i="3"/>
  <c r="Y5" i="3"/>
  <c r="Y9" i="3"/>
  <c r="Y13" i="3"/>
  <c r="Y25" i="3"/>
  <c r="Y33" i="3"/>
  <c r="Y6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X5" i="3" l="1"/>
  <c r="X41" i="3" s="1"/>
  <c r="Y41" i="3"/>
</calcChain>
</file>

<file path=xl/sharedStrings.xml><?xml version="1.0" encoding="utf-8"?>
<sst xmlns="http://schemas.openxmlformats.org/spreadsheetml/2006/main" count="76" uniqueCount="54">
  <si>
    <t>Fire</t>
  </si>
  <si>
    <t>Engineering</t>
  </si>
  <si>
    <t>Personal Accident</t>
  </si>
  <si>
    <t>Grand Total</t>
  </si>
  <si>
    <t>Marine Cargo</t>
  </si>
  <si>
    <t>Marine Hull</t>
  </si>
  <si>
    <t>Motor OD</t>
  </si>
  <si>
    <t>Motor TP</t>
  </si>
  <si>
    <t>Liability</t>
  </si>
  <si>
    <t>Medical Insurance</t>
  </si>
  <si>
    <t>Overseas Medical</t>
  </si>
  <si>
    <t>Other Misc.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</si>
  <si>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</si>
  <si>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</si>
  <si>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</si>
  <si>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</si>
  <si>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</si>
  <si>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</si>
  <si>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</si>
  <si>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</si>
  <si>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</si>
  <si>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</si>
  <si>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</si>
  <si>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</si>
  <si>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</si>
  <si>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</si>
  <si>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</si>
  <si>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</si>
  <si>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</si>
  <si>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</si>
  <si>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</si>
  <si>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</si>
  <si>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</si>
  <si>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</si>
  <si>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</si>
  <si>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</si>
  <si>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</si>
  <si>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</si>
  <si>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</si>
  <si>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</si>
  <si>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Orissa</t>
  </si>
  <si>
    <t>Pondicherry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</si>
  <si>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</si>
  <si>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</si>
  <si>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</si>
  <si>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</si>
  <si>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</si>
  <si>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</si>
  <si>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</si>
  <si>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Uttaranchal</t>
  </si>
  <si>
    <t>West Bengal</t>
  </si>
  <si>
    <t>Total</t>
  </si>
  <si>
    <t>FROM NL - 22</t>
  </si>
  <si>
    <t>Quarterly Business Returns across line of Business For The Quarter – 2 (FY : 2014-15)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</si>
</sst>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indexed="53"/>
        <bgColor indexed="2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1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center"/>
    </xf>
    <xf numFmtId="2" fontId="0" fillId="0" borderId="3" xfId="0" applyNumberFormat="1" applyBorder="1"/>
    <xf numFmtId="2" fontId="0" fillId="3" borderId="3" xfId="0" applyNumberFormat="1" applyFill="1" applyBorder="1"/>
    <xf numFmtId="2" fontId="2" fillId="2" borderId="2" xfId="1" applyNumberFormat="1" applyFont="1" applyFill="1" applyBorder="1" applyAlignment="1">
      <alignment horizontal="center"/>
    </xf>
    <xf numFmtId="2" fontId="2" fillId="4" borderId="2" xfId="1" applyNumberFormat="1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2" fontId="4" fillId="0" borderId="0" xfId="0" applyNumberFormat="1" applyFont="1" applyBorder="1"/>
    <xf numFmtId="0" fontId="0" fillId="5" borderId="0" xfId="0" applyFill="1" applyBorder="1"/>
    <xf numFmtId="2" fontId="0" fillId="5" borderId="0" xfId="0" applyNumberFormat="1" applyFill="1" applyBorder="1"/>
    <xf numFmtId="2" fontId="4" fillId="5" borderId="0" xfId="0" applyNumberFormat="1" applyFont="1" applyFill="1" applyBorder="1"/>
    <xf numFmtId="0" fontId="5" fillId="0" borderId="0" xfId="0" applyFont="1"/>
    <xf numFmtId="49" fontId="3" fillId="2" borderId="4" xfId="0" applyNumberFormat="1" applyFont="1" applyFill="1" applyBorder="1" applyAlignment="1" applyProtection="1">
      <alignment horizontal="center" wrapText="1"/>
    </xf>
    <xf numFmtId="2" fontId="6" fillId="0" borderId="5" xfId="0" applyNumberFormat="1" applyFont="1" applyBorder="1"/>
    <xf numFmtId="2" fontId="0" fillId="5" borderId="3" xfId="0" applyNumberFormat="1" applyFill="1" applyBorder="1"/>
    <xf numFmtId="2" fontId="0" fillId="0" borderId="0" xfId="0" applyNumberFormat="1"/>
    <xf numFmtId="49" fontId="2" fillId="2" borderId="1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83"/>
  <sheetViews>
    <sheetView tabSelected="1" workbookViewId="0">
      <selection activeCell="H14" sqref="H14"/>
    </sheetView>
  </sheetViews>
  <sheetFormatPr defaultRowHeight="15" x14ac:dyDescent="0.25"/>
  <cols>
    <col min="1" max="1" width="30" customWidth="1"/>
    <col min="2" max="2" width="8.85546875" customWidth="1"/>
    <col min="11" max="11" width="11.140625" customWidth="1"/>
    <col min="13" max="13" width="10.5703125" customWidth="1"/>
    <col min="19" max="19" width="10.5703125" customWidth="1"/>
    <col min="24" max="24" width="11.42578125" customWidth="1"/>
    <col min="25" max="25" width="10.5703125" customWidth="1"/>
  </cols>
  <sheetData>
    <row r="2" spans="1:25" x14ac:dyDescent="0.25">
      <c r="B2" s="13" t="s">
        <v>52</v>
      </c>
      <c r="D2" t="s">
        <v>53</v>
      </c>
    </row>
    <row r="3" spans="1:25" ht="15.75" x14ac:dyDescent="0.25">
      <c r="A3" s="1"/>
      <c r="B3" s="18" t="s">
        <v>0</v>
      </c>
      <c r="C3" s="18"/>
      <c r="D3" s="18" t="s">
        <v>4</v>
      </c>
      <c r="E3" s="18"/>
      <c r="F3" s="18" t="s">
        <v>5</v>
      </c>
      <c r="G3" s="18"/>
      <c r="H3" s="18" t="s">
        <v>1</v>
      </c>
      <c r="I3" s="18"/>
      <c r="J3" s="18" t="s">
        <v>6</v>
      </c>
      <c r="K3" s="18"/>
      <c r="L3" s="18" t="s">
        <v>7</v>
      </c>
      <c r="M3" s="18"/>
      <c r="N3" s="18" t="s">
        <v>8</v>
      </c>
      <c r="O3" s="18"/>
      <c r="P3" s="18" t="s">
        <v>2</v>
      </c>
      <c r="Q3" s="18"/>
      <c r="R3" s="18" t="s">
        <v>9</v>
      </c>
      <c r="S3" s="18"/>
      <c r="T3" s="18" t="s">
        <v>10</v>
      </c>
      <c r="U3" s="18"/>
      <c r="V3" s="18" t="s">
        <v>11</v>
      </c>
      <c r="W3" s="18"/>
      <c r="X3" s="18" t="s">
        <v>3</v>
      </c>
      <c r="Y3" s="18"/>
    </row>
    <row r="4" spans="1:25" ht="26.25" x14ac:dyDescent="0.25">
      <c r="A4" s="2" t="s">
        <v>12</v>
      </c>
      <c r="B4" s="14" t="s">
        <v>13</v>
      </c>
      <c r="C4" s="14" t="s">
        <v>14</v>
      </c>
      <c r="D4" s="14" t="s">
        <v>13</v>
      </c>
      <c r="E4" s="14" t="s">
        <v>14</v>
      </c>
      <c r="F4" s="14" t="s">
        <v>13</v>
      </c>
      <c r="G4" s="14" t="s">
        <v>14</v>
      </c>
      <c r="H4" s="14" t="s">
        <v>13</v>
      </c>
      <c r="I4" s="14" t="s">
        <v>14</v>
      </c>
      <c r="J4" s="14" t="s">
        <v>13</v>
      </c>
      <c r="K4" s="14" t="s">
        <v>14</v>
      </c>
      <c r="L4" s="14" t="s">
        <v>13</v>
      </c>
      <c r="M4" s="14" t="s">
        <v>14</v>
      </c>
      <c r="N4" s="14" t="s">
        <v>13</v>
      </c>
      <c r="O4" s="14" t="s">
        <v>14</v>
      </c>
      <c r="P4" s="14" t="s">
        <v>13</v>
      </c>
      <c r="Q4" s="14" t="s">
        <v>14</v>
      </c>
      <c r="R4" s="14" t="s">
        <v>13</v>
      </c>
      <c r="S4" s="14" t="s">
        <v>14</v>
      </c>
      <c r="T4" s="14" t="s">
        <v>13</v>
      </c>
      <c r="U4" s="14" t="s">
        <v>14</v>
      </c>
      <c r="V4" s="14" t="s">
        <v>13</v>
      </c>
      <c r="W4" s="14" t="s">
        <v>14</v>
      </c>
      <c r="X4" s="14" t="s">
        <v>13</v>
      </c>
      <c r="Y4" s="14" t="s">
        <v>14</v>
      </c>
    </row>
    <row r="5" spans="1:25" ht="15.75" x14ac:dyDescent="0.25">
      <c r="A5" s="5" t="s">
        <v>15</v>
      </c>
      <c r="B5" s="3">
        <v>4.1740000000000006E-2</v>
      </c>
      <c r="C5" s="3">
        <v>4.1740000000000006E-2</v>
      </c>
      <c r="D5" s="3">
        <v>1.2799999999999999E-3</v>
      </c>
      <c r="E5" s="3">
        <v>1.1630000000000001E-2</v>
      </c>
      <c r="F5" s="3">
        <v>2.2732800000000002</v>
      </c>
      <c r="G5" s="3">
        <v>3.0432800000000002</v>
      </c>
      <c r="H5" s="3">
        <v>0</v>
      </c>
      <c r="I5" s="3">
        <v>0</v>
      </c>
      <c r="J5" s="3">
        <v>0.15264273567913655</v>
      </c>
      <c r="K5" s="3">
        <v>0.74087226900000014</v>
      </c>
      <c r="L5" s="3">
        <v>0.13432469610381209</v>
      </c>
      <c r="M5" s="3">
        <v>0.43013134800000008</v>
      </c>
      <c r="N5" s="3">
        <v>0</v>
      </c>
      <c r="O5" s="3">
        <v>6.1400000000000003E-2</v>
      </c>
      <c r="P5" s="3">
        <v>2.52E-2</v>
      </c>
      <c r="Q5" s="3">
        <v>2.9000000000000001E-2</v>
      </c>
      <c r="R5" s="3">
        <v>0.16097000000000006</v>
      </c>
      <c r="S5" s="3">
        <v>0.86125000000000007</v>
      </c>
      <c r="T5" s="3">
        <v>0</v>
      </c>
      <c r="U5" s="3">
        <v>0</v>
      </c>
      <c r="V5" s="3">
        <v>0</v>
      </c>
      <c r="W5" s="3">
        <v>0</v>
      </c>
      <c r="X5" s="16">
        <f t="shared" ref="X5:X40" si="0">B5+D5+F5+H5+J5+L5+N5+P5+R5+T5+V5</f>
        <v>2.7894374317829485</v>
      </c>
      <c r="Y5" s="16">
        <f t="shared" ref="Y5:Y40" si="1">C5+E5+G5+I5+K5+M5+O5+Q5+S5+U5+W5</f>
        <v>5.2193036170000005</v>
      </c>
    </row>
    <row r="6" spans="1:25" ht="15.75" x14ac:dyDescent="0.25">
      <c r="A6" s="5" t="s">
        <v>16</v>
      </c>
      <c r="B6" s="3">
        <v>575.62414999999987</v>
      </c>
      <c r="C6" s="3">
        <v>1598.8167899999999</v>
      </c>
      <c r="D6" s="3">
        <v>123.30837</v>
      </c>
      <c r="E6" s="3">
        <v>308.05027999999999</v>
      </c>
      <c r="F6" s="3">
        <v>71.064570000000003</v>
      </c>
      <c r="G6" s="3">
        <v>167.30354</v>
      </c>
      <c r="H6" s="3">
        <v>812.34093260000009</v>
      </c>
      <c r="I6" s="3">
        <v>1616.1153526000001</v>
      </c>
      <c r="J6" s="3">
        <v>2004.0829156657885</v>
      </c>
      <c r="K6" s="3">
        <v>3755.8111427640001</v>
      </c>
      <c r="L6" s="3">
        <v>2850.9361348828679</v>
      </c>
      <c r="M6" s="3">
        <v>5307.3062322840005</v>
      </c>
      <c r="N6" s="3">
        <v>20.827249999999999</v>
      </c>
      <c r="O6" s="3">
        <v>24.24183</v>
      </c>
      <c r="P6" s="3">
        <v>46.567320000000009</v>
      </c>
      <c r="Q6" s="3">
        <v>157.36015</v>
      </c>
      <c r="R6" s="3">
        <v>753.67763000000002</v>
      </c>
      <c r="S6" s="3">
        <v>1374.2043900000001</v>
      </c>
      <c r="T6" s="3">
        <v>6.009240000000001</v>
      </c>
      <c r="U6" s="3">
        <v>13.579370000000001</v>
      </c>
      <c r="V6" s="3">
        <v>626.34167000000002</v>
      </c>
      <c r="W6" s="3">
        <v>1151.15714</v>
      </c>
      <c r="X6" s="16">
        <f t="shared" si="0"/>
        <v>7890.7801831486568</v>
      </c>
      <c r="Y6" s="16">
        <f t="shared" si="1"/>
        <v>15473.946217648001</v>
      </c>
    </row>
    <row r="7" spans="1:25" ht="15.75" x14ac:dyDescent="0.25">
      <c r="A7" s="5" t="s">
        <v>17</v>
      </c>
      <c r="B7" s="3">
        <v>1.3195299999999999</v>
      </c>
      <c r="C7" s="3">
        <v>3.56359</v>
      </c>
      <c r="D7" s="3">
        <v>0.50074999999999981</v>
      </c>
      <c r="E7" s="3">
        <v>1.0874299999999999</v>
      </c>
      <c r="F7" s="3">
        <v>0</v>
      </c>
      <c r="G7" s="3">
        <v>0</v>
      </c>
      <c r="H7" s="3">
        <v>0.28055000000000008</v>
      </c>
      <c r="I7" s="3">
        <v>1.4877800000000001</v>
      </c>
      <c r="J7" s="3">
        <v>33.475130734342002</v>
      </c>
      <c r="K7" s="3">
        <v>69.012130833000001</v>
      </c>
      <c r="L7" s="3">
        <v>27.120870626363008</v>
      </c>
      <c r="M7" s="3">
        <v>50.604908916000007</v>
      </c>
      <c r="N7" s="3">
        <v>0</v>
      </c>
      <c r="O7" s="3">
        <v>0</v>
      </c>
      <c r="P7" s="3">
        <v>1.2990000000000002E-2</v>
      </c>
      <c r="Q7" s="3">
        <v>2.8770000000000004E-2</v>
      </c>
      <c r="R7" s="3">
        <v>0.34159</v>
      </c>
      <c r="S7" s="3">
        <v>0.54686000000000001</v>
      </c>
      <c r="T7" s="3">
        <v>0</v>
      </c>
      <c r="U7" s="3">
        <v>0</v>
      </c>
      <c r="V7" s="3">
        <v>0.88992000000000027</v>
      </c>
      <c r="W7" s="3">
        <v>2.3761300000000003</v>
      </c>
      <c r="X7" s="16">
        <f t="shared" si="0"/>
        <v>63.941331360705014</v>
      </c>
      <c r="Y7" s="16">
        <f t="shared" si="1"/>
        <v>128.707599749</v>
      </c>
    </row>
    <row r="8" spans="1:25" ht="15.75" x14ac:dyDescent="0.25">
      <c r="A8" s="5" t="s">
        <v>18</v>
      </c>
      <c r="B8" s="3">
        <v>157.68822999999998</v>
      </c>
      <c r="C8" s="3">
        <v>512.03653999999995</v>
      </c>
      <c r="D8" s="3">
        <v>2.2052400000000034</v>
      </c>
      <c r="E8" s="3">
        <v>119.48513</v>
      </c>
      <c r="F8" s="3">
        <v>1.3313399999999973</v>
      </c>
      <c r="G8" s="3">
        <v>34.458289999999998</v>
      </c>
      <c r="H8" s="3">
        <v>111.44695000000002</v>
      </c>
      <c r="I8" s="3">
        <v>405.23649</v>
      </c>
      <c r="J8" s="3">
        <v>1002.8784396525011</v>
      </c>
      <c r="K8" s="3">
        <v>1945.9985823270003</v>
      </c>
      <c r="L8" s="3">
        <v>1223.6393903124749</v>
      </c>
      <c r="M8" s="3">
        <v>2345.527068636</v>
      </c>
      <c r="N8" s="3">
        <v>6.5782399999999992</v>
      </c>
      <c r="O8" s="3">
        <v>11.18202</v>
      </c>
      <c r="P8" s="3">
        <v>15.855729999999998</v>
      </c>
      <c r="Q8" s="3">
        <v>44.712049999999998</v>
      </c>
      <c r="R8" s="3">
        <v>1537.31934</v>
      </c>
      <c r="S8" s="3">
        <v>2332.7590700000001</v>
      </c>
      <c r="T8" s="3">
        <v>1.1071499999999999</v>
      </c>
      <c r="U8" s="3">
        <v>2.452</v>
      </c>
      <c r="V8" s="3">
        <v>154.6806</v>
      </c>
      <c r="W8" s="3">
        <v>342.12959999999998</v>
      </c>
      <c r="X8" s="16">
        <f t="shared" si="0"/>
        <v>4214.7306499649758</v>
      </c>
      <c r="Y8" s="16">
        <f t="shared" si="1"/>
        <v>8095.9768409630005</v>
      </c>
    </row>
    <row r="9" spans="1:25" ht="15.75" x14ac:dyDescent="0.25">
      <c r="A9" s="5" t="s">
        <v>19</v>
      </c>
      <c r="B9" s="3">
        <v>174.96452999999997</v>
      </c>
      <c r="C9" s="3">
        <v>333.34965999999997</v>
      </c>
      <c r="D9" s="3">
        <v>12.287890000000001</v>
      </c>
      <c r="E9" s="3">
        <v>30.444500000000001</v>
      </c>
      <c r="F9" s="3">
        <v>0</v>
      </c>
      <c r="G9" s="3">
        <v>0</v>
      </c>
      <c r="H9" s="3">
        <v>40.449449999999999</v>
      </c>
      <c r="I9" s="3">
        <v>93.786079999999998</v>
      </c>
      <c r="J9" s="3">
        <v>2234.0619552943231</v>
      </c>
      <c r="K9" s="3">
        <v>4637.8888030890002</v>
      </c>
      <c r="L9" s="3">
        <v>2480.291028776584</v>
      </c>
      <c r="M9" s="3">
        <v>4839.7809186720006</v>
      </c>
      <c r="N9" s="3">
        <v>0.48269000000000012</v>
      </c>
      <c r="O9" s="3">
        <v>0.77576000000000012</v>
      </c>
      <c r="P9" s="3">
        <v>29.887550000000005</v>
      </c>
      <c r="Q9" s="3">
        <v>154.596</v>
      </c>
      <c r="R9" s="3">
        <v>101.08448999999999</v>
      </c>
      <c r="S9" s="3">
        <v>199.96789999999999</v>
      </c>
      <c r="T9" s="3">
        <v>0.35331000000000001</v>
      </c>
      <c r="U9" s="3">
        <v>0.88499000000000005</v>
      </c>
      <c r="V9" s="3">
        <v>295.72026</v>
      </c>
      <c r="W9" s="3">
        <v>583.40485999999999</v>
      </c>
      <c r="X9" s="16">
        <f t="shared" si="0"/>
        <v>5369.5831540709078</v>
      </c>
      <c r="Y9" s="16">
        <f t="shared" si="1"/>
        <v>10874.879471761002</v>
      </c>
    </row>
    <row r="10" spans="1:25" ht="15.75" x14ac:dyDescent="0.25">
      <c r="A10" s="5" t="s">
        <v>20</v>
      </c>
      <c r="B10" s="3">
        <v>61.148600000000016</v>
      </c>
      <c r="C10" s="3">
        <v>174.64877000000001</v>
      </c>
      <c r="D10" s="3">
        <v>32.798110000000001</v>
      </c>
      <c r="E10" s="3">
        <v>58.840530000000001</v>
      </c>
      <c r="F10" s="3">
        <v>0</v>
      </c>
      <c r="G10" s="3">
        <v>0</v>
      </c>
      <c r="H10" s="3">
        <v>56.081529999999994</v>
      </c>
      <c r="I10" s="3">
        <v>114.95607</v>
      </c>
      <c r="J10" s="3">
        <v>471.51601108923762</v>
      </c>
      <c r="K10" s="3">
        <v>956.74606278299996</v>
      </c>
      <c r="L10" s="3">
        <v>410.46916469357558</v>
      </c>
      <c r="M10" s="3">
        <v>790.957900236</v>
      </c>
      <c r="N10" s="3">
        <v>13.47364</v>
      </c>
      <c r="O10" s="3">
        <v>26.62773</v>
      </c>
      <c r="P10" s="3">
        <v>17.536809999999999</v>
      </c>
      <c r="Q10" s="3">
        <v>31.330549999999999</v>
      </c>
      <c r="R10" s="3">
        <v>198.62849999999997</v>
      </c>
      <c r="S10" s="3">
        <v>339.17424999999997</v>
      </c>
      <c r="T10" s="3">
        <v>1.6821999999999999</v>
      </c>
      <c r="U10" s="3">
        <v>3.97763</v>
      </c>
      <c r="V10" s="3">
        <v>36.747610000000002</v>
      </c>
      <c r="W10" s="3">
        <v>90.967330000000004</v>
      </c>
      <c r="X10" s="16">
        <f t="shared" si="0"/>
        <v>1300.082175782813</v>
      </c>
      <c r="Y10" s="16">
        <f t="shared" si="1"/>
        <v>2588.2268230190002</v>
      </c>
    </row>
    <row r="11" spans="1:25" ht="15.75" x14ac:dyDescent="0.25">
      <c r="A11" s="5" t="s">
        <v>21</v>
      </c>
      <c r="B11" s="3">
        <v>84.63224000000001</v>
      </c>
      <c r="C11" s="3">
        <v>191.85381000000001</v>
      </c>
      <c r="D11" s="3">
        <v>12.380429999999997</v>
      </c>
      <c r="E11" s="3">
        <v>33.040889999999997</v>
      </c>
      <c r="F11" s="3">
        <v>0</v>
      </c>
      <c r="G11" s="3">
        <v>0</v>
      </c>
      <c r="H11" s="3">
        <v>156.30758999999998</v>
      </c>
      <c r="I11" s="3">
        <v>328.44340999999997</v>
      </c>
      <c r="J11" s="3">
        <v>685.968130913545</v>
      </c>
      <c r="K11" s="3">
        <v>1492.6165156620002</v>
      </c>
      <c r="L11" s="3">
        <v>1122.7518332979344</v>
      </c>
      <c r="M11" s="3">
        <v>2139.6861238800002</v>
      </c>
      <c r="N11" s="3">
        <v>2.3500000000000001E-3</v>
      </c>
      <c r="O11" s="3">
        <v>2.3500000000000001E-3</v>
      </c>
      <c r="P11" s="3">
        <v>9.5366399999999985</v>
      </c>
      <c r="Q11" s="3">
        <v>18.546299999999999</v>
      </c>
      <c r="R11" s="3">
        <v>58.163679999999999</v>
      </c>
      <c r="S11" s="3">
        <v>103.05941</v>
      </c>
      <c r="T11" s="3">
        <v>0.23286000000000001</v>
      </c>
      <c r="U11" s="3">
        <v>0.42061000000000004</v>
      </c>
      <c r="V11" s="3">
        <v>102.82536999999999</v>
      </c>
      <c r="W11" s="3">
        <v>207.19786999999999</v>
      </c>
      <c r="X11" s="16">
        <f t="shared" si="0"/>
        <v>2232.8011242114794</v>
      </c>
      <c r="Y11" s="16">
        <f t="shared" si="1"/>
        <v>4514.8672895420004</v>
      </c>
    </row>
    <row r="12" spans="1:25" ht="15.75" x14ac:dyDescent="0.25">
      <c r="A12" s="5" t="s">
        <v>22</v>
      </c>
      <c r="B12" s="3">
        <v>9.8309599999999975</v>
      </c>
      <c r="C12" s="3">
        <v>46.22269</v>
      </c>
      <c r="D12" s="3">
        <v>11.957139999999995</v>
      </c>
      <c r="E12" s="3">
        <v>33.259929999999997</v>
      </c>
      <c r="F12" s="3">
        <v>0</v>
      </c>
      <c r="G12" s="3">
        <v>0</v>
      </c>
      <c r="H12" s="3">
        <v>3.3656899999999998</v>
      </c>
      <c r="I12" s="3">
        <v>-1.33101</v>
      </c>
      <c r="J12" s="3">
        <v>5.2612537569066093</v>
      </c>
      <c r="K12" s="3">
        <v>12.982660803000002</v>
      </c>
      <c r="L12" s="3">
        <v>5.8285162836591091</v>
      </c>
      <c r="M12" s="3">
        <v>11.545703340000001</v>
      </c>
      <c r="N12" s="3">
        <v>0</v>
      </c>
      <c r="O12" s="3">
        <v>0</v>
      </c>
      <c r="P12" s="3">
        <v>5.7599999999999985E-2</v>
      </c>
      <c r="Q12" s="3">
        <v>0.57277</v>
      </c>
      <c r="R12" s="3">
        <v>2.2060600000000004</v>
      </c>
      <c r="S12" s="3">
        <v>4.2483700000000004</v>
      </c>
      <c r="T12" s="3">
        <v>0</v>
      </c>
      <c r="U12" s="3">
        <v>0</v>
      </c>
      <c r="V12" s="3">
        <v>4.4865500000000011</v>
      </c>
      <c r="W12" s="3">
        <v>12.70485</v>
      </c>
      <c r="X12" s="16">
        <f t="shared" si="0"/>
        <v>42.993770040565714</v>
      </c>
      <c r="Y12" s="16">
        <f t="shared" si="1"/>
        <v>120.20596414299999</v>
      </c>
    </row>
    <row r="13" spans="1:25" ht="15.75" x14ac:dyDescent="0.25">
      <c r="A13" s="5" t="s">
        <v>23</v>
      </c>
      <c r="B13" s="3">
        <v>15.755129999999994</v>
      </c>
      <c r="C13" s="3">
        <v>96.887119999999996</v>
      </c>
      <c r="D13" s="3">
        <v>2.2155000000000005</v>
      </c>
      <c r="E13" s="3">
        <v>4.6145700000000005</v>
      </c>
      <c r="F13" s="3">
        <v>0</v>
      </c>
      <c r="G13" s="3">
        <v>0</v>
      </c>
      <c r="H13" s="3">
        <v>0.12885999999999997</v>
      </c>
      <c r="I13" s="3">
        <v>3.6791200000000002</v>
      </c>
      <c r="J13" s="3">
        <v>4.8428528581212831</v>
      </c>
      <c r="K13" s="3">
        <v>14.870123307</v>
      </c>
      <c r="L13" s="3">
        <v>4.6505106393098306</v>
      </c>
      <c r="M13" s="3">
        <v>10.750140672000001</v>
      </c>
      <c r="N13" s="3">
        <v>0</v>
      </c>
      <c r="O13" s="3">
        <v>6.1400000000000003E-2</v>
      </c>
      <c r="P13" s="3">
        <v>9.6000000000000009E-3</v>
      </c>
      <c r="Q13" s="3">
        <v>4.0530000000000004E-2</v>
      </c>
      <c r="R13" s="3">
        <v>1.2263699999999997</v>
      </c>
      <c r="S13" s="3">
        <v>2.8737599999999999</v>
      </c>
      <c r="T13" s="3">
        <v>0</v>
      </c>
      <c r="U13" s="3">
        <v>5.6500000000000005E-3</v>
      </c>
      <c r="V13" s="3">
        <v>3.6960999999999995</v>
      </c>
      <c r="W13" s="3">
        <v>11.778969999999999</v>
      </c>
      <c r="X13" s="16">
        <f t="shared" si="0"/>
        <v>32.524923497431104</v>
      </c>
      <c r="Y13" s="16">
        <f t="shared" si="1"/>
        <v>145.56138397899997</v>
      </c>
    </row>
    <row r="14" spans="1:25" ht="15.75" x14ac:dyDescent="0.25">
      <c r="A14" s="5" t="s">
        <v>24</v>
      </c>
      <c r="B14" s="3">
        <v>2179.0912740000003</v>
      </c>
      <c r="C14" s="3">
        <v>4226.8053840000002</v>
      </c>
      <c r="D14" s="3">
        <v>761.17307000000017</v>
      </c>
      <c r="E14" s="3">
        <v>1552.6310500000002</v>
      </c>
      <c r="F14" s="3">
        <v>17.760760000000001</v>
      </c>
      <c r="G14" s="3">
        <v>17.961760000000002</v>
      </c>
      <c r="H14" s="3">
        <v>746.19461000000001</v>
      </c>
      <c r="I14" s="3">
        <v>1705.6982186</v>
      </c>
      <c r="J14" s="3">
        <v>2163.6590816805474</v>
      </c>
      <c r="K14" s="3">
        <v>4493.1684581460004</v>
      </c>
      <c r="L14" s="3">
        <v>2442.0449039330133</v>
      </c>
      <c r="M14" s="3">
        <v>4775.4545054520004</v>
      </c>
      <c r="N14" s="3">
        <v>135.96478000000002</v>
      </c>
      <c r="O14" s="3">
        <v>324.34742</v>
      </c>
      <c r="P14" s="3">
        <v>1437.4088800000002</v>
      </c>
      <c r="Q14" s="3">
        <v>2231.9346300000002</v>
      </c>
      <c r="R14" s="3">
        <v>8957.0176100000026</v>
      </c>
      <c r="S14" s="3">
        <v>16364.446510000002</v>
      </c>
      <c r="T14" s="3">
        <v>6.6724899999999998</v>
      </c>
      <c r="U14" s="3">
        <v>25.784130000000001</v>
      </c>
      <c r="V14" s="3">
        <v>1217.0077799999999</v>
      </c>
      <c r="W14" s="3">
        <v>3163.13409</v>
      </c>
      <c r="X14" s="16">
        <f t="shared" si="0"/>
        <v>20063.995239613567</v>
      </c>
      <c r="Y14" s="16">
        <f t="shared" si="1"/>
        <v>38881.366156198004</v>
      </c>
    </row>
    <row r="15" spans="1:25" ht="15.75" x14ac:dyDescent="0.25">
      <c r="A15" s="5" t="s">
        <v>25</v>
      </c>
      <c r="B15" s="3">
        <v>51.894660000000016</v>
      </c>
      <c r="C15" s="3">
        <v>201.97907000000001</v>
      </c>
      <c r="D15" s="3">
        <v>19.668479999999999</v>
      </c>
      <c r="E15" s="3">
        <v>32.166789999999999</v>
      </c>
      <c r="F15" s="3">
        <v>16.640049999999995</v>
      </c>
      <c r="G15" s="3">
        <v>33.886069999999997</v>
      </c>
      <c r="H15" s="3">
        <v>16.012969999999999</v>
      </c>
      <c r="I15" s="3">
        <v>23.644159999999999</v>
      </c>
      <c r="J15" s="3">
        <v>415.28989418968916</v>
      </c>
      <c r="K15" s="3">
        <v>763.36339725000005</v>
      </c>
      <c r="L15" s="3">
        <v>580.12733036428904</v>
      </c>
      <c r="M15" s="3">
        <v>1035.69007962</v>
      </c>
      <c r="N15" s="3">
        <v>1.0777800000000002</v>
      </c>
      <c r="O15" s="3">
        <v>2.3079900000000002</v>
      </c>
      <c r="P15" s="3">
        <v>3.5420099999999994</v>
      </c>
      <c r="Q15" s="3">
        <v>10.755879999999999</v>
      </c>
      <c r="R15" s="3">
        <v>275.51743999999997</v>
      </c>
      <c r="S15" s="3">
        <v>420.11219</v>
      </c>
      <c r="T15" s="3">
        <v>0.75113000000000008</v>
      </c>
      <c r="U15" s="3">
        <v>2.4587400000000001</v>
      </c>
      <c r="V15" s="3">
        <v>22.801099999999998</v>
      </c>
      <c r="W15" s="3">
        <v>43.003489999999999</v>
      </c>
      <c r="X15" s="16">
        <f t="shared" si="0"/>
        <v>1403.3228445539783</v>
      </c>
      <c r="Y15" s="16">
        <f t="shared" si="1"/>
        <v>2569.3678568699997</v>
      </c>
    </row>
    <row r="16" spans="1:25" ht="15.75" x14ac:dyDescent="0.25">
      <c r="A16" s="5" t="s">
        <v>26</v>
      </c>
      <c r="B16" s="3">
        <v>1488.3734197999997</v>
      </c>
      <c r="C16" s="3">
        <v>4129.6936797999997</v>
      </c>
      <c r="D16" s="3">
        <v>175.86685000000006</v>
      </c>
      <c r="E16" s="3">
        <v>549.97480000000007</v>
      </c>
      <c r="F16" s="3">
        <v>99.94092999999998</v>
      </c>
      <c r="G16" s="3">
        <v>420.82745</v>
      </c>
      <c r="H16" s="3">
        <v>228.63815999999997</v>
      </c>
      <c r="I16" s="3">
        <v>454.32772999999997</v>
      </c>
      <c r="J16" s="3">
        <v>1777.0546132124473</v>
      </c>
      <c r="K16" s="3">
        <v>3592.2238222590004</v>
      </c>
      <c r="L16" s="3">
        <v>2148.4429722132363</v>
      </c>
      <c r="M16" s="3">
        <v>4124.7256238160007</v>
      </c>
      <c r="N16" s="3">
        <v>14.218030000000006</v>
      </c>
      <c r="O16" s="3">
        <v>47.580370000000002</v>
      </c>
      <c r="P16" s="3">
        <v>244.79515000000004</v>
      </c>
      <c r="Q16" s="3">
        <v>487.85101000000003</v>
      </c>
      <c r="R16" s="3">
        <v>5206.0104499999998</v>
      </c>
      <c r="S16" s="3">
        <v>9079.4694799999997</v>
      </c>
      <c r="T16" s="3">
        <v>9.452650000000002</v>
      </c>
      <c r="U16" s="3">
        <v>26.659700000000001</v>
      </c>
      <c r="V16" s="3">
        <v>832.96016120000002</v>
      </c>
      <c r="W16" s="3">
        <v>1761.4588911999999</v>
      </c>
      <c r="X16" s="16">
        <f t="shared" si="0"/>
        <v>12225.753386425684</v>
      </c>
      <c r="Y16" s="16">
        <f t="shared" si="1"/>
        <v>24674.792557075001</v>
      </c>
    </row>
    <row r="17" spans="1:25" ht="15.75" x14ac:dyDescent="0.25">
      <c r="A17" s="5" t="s">
        <v>27</v>
      </c>
      <c r="B17" s="3">
        <v>2290.7414399999998</v>
      </c>
      <c r="C17" s="3">
        <v>3961.0166099999997</v>
      </c>
      <c r="D17" s="3">
        <v>514.28698000000009</v>
      </c>
      <c r="E17" s="3">
        <v>1121.33212</v>
      </c>
      <c r="F17" s="3">
        <v>0</v>
      </c>
      <c r="G17" s="3">
        <v>169.72802999999999</v>
      </c>
      <c r="H17" s="3">
        <v>432.54324999999994</v>
      </c>
      <c r="I17" s="3">
        <v>1090.42445</v>
      </c>
      <c r="J17" s="3">
        <v>1794.4223188634585</v>
      </c>
      <c r="K17" s="3">
        <v>3716.6309968500004</v>
      </c>
      <c r="L17" s="3">
        <v>1821.4963408308911</v>
      </c>
      <c r="M17" s="3">
        <v>3638.6514190560001</v>
      </c>
      <c r="N17" s="3">
        <v>52.516300000000001</v>
      </c>
      <c r="O17" s="3">
        <v>203.09368999999998</v>
      </c>
      <c r="P17" s="3">
        <v>146.30036999999999</v>
      </c>
      <c r="Q17" s="3">
        <v>335.10714999999999</v>
      </c>
      <c r="R17" s="3">
        <v>3442.6032200000009</v>
      </c>
      <c r="S17" s="3">
        <v>12322.021340000001</v>
      </c>
      <c r="T17" s="3">
        <v>3.2355199999999993</v>
      </c>
      <c r="U17" s="3">
        <v>6.5281699999999994</v>
      </c>
      <c r="V17" s="3">
        <v>819.14672000000019</v>
      </c>
      <c r="W17" s="3">
        <v>2091.8913200000002</v>
      </c>
      <c r="X17" s="16">
        <f t="shared" si="0"/>
        <v>11317.29245969435</v>
      </c>
      <c r="Y17" s="16">
        <f t="shared" si="1"/>
        <v>28656.425295906003</v>
      </c>
    </row>
    <row r="18" spans="1:25" ht="15.75" x14ac:dyDescent="0.25">
      <c r="A18" s="5" t="s">
        <v>28</v>
      </c>
      <c r="B18" s="3">
        <v>228.40651000000003</v>
      </c>
      <c r="C18" s="3">
        <v>652.08996999999999</v>
      </c>
      <c r="D18" s="3">
        <v>19.495720000000002</v>
      </c>
      <c r="E18" s="3">
        <v>42.992010000000001</v>
      </c>
      <c r="F18" s="3">
        <v>0</v>
      </c>
      <c r="G18" s="3">
        <v>0</v>
      </c>
      <c r="H18" s="3">
        <v>-184.50841999999997</v>
      </c>
      <c r="I18" s="3">
        <v>177.76279000000002</v>
      </c>
      <c r="J18" s="3">
        <v>658.2237851395447</v>
      </c>
      <c r="K18" s="3">
        <v>1406.456527824</v>
      </c>
      <c r="L18" s="3">
        <v>1088.7229660912526</v>
      </c>
      <c r="M18" s="3">
        <v>2280.2486945160003</v>
      </c>
      <c r="N18" s="3">
        <v>0.42011999999999983</v>
      </c>
      <c r="O18" s="3">
        <v>3.5188600000000001</v>
      </c>
      <c r="P18" s="3">
        <v>6.1294500000000003</v>
      </c>
      <c r="Q18" s="3">
        <v>17.965669999999999</v>
      </c>
      <c r="R18" s="3">
        <v>16.9968</v>
      </c>
      <c r="S18" s="3">
        <v>32.521450000000002</v>
      </c>
      <c r="T18" s="3">
        <v>0.46434000000000009</v>
      </c>
      <c r="U18" s="3">
        <v>0.9035700000000001</v>
      </c>
      <c r="V18" s="3">
        <v>99.517559999999989</v>
      </c>
      <c r="W18" s="3">
        <v>197.56264999999999</v>
      </c>
      <c r="X18" s="16">
        <f t="shared" si="0"/>
        <v>1933.8688312307972</v>
      </c>
      <c r="Y18" s="16">
        <f t="shared" si="1"/>
        <v>4812.0221923400004</v>
      </c>
    </row>
    <row r="19" spans="1:25" ht="15.75" x14ac:dyDescent="0.25">
      <c r="A19" s="5" t="s">
        <v>29</v>
      </c>
      <c r="B19" s="3">
        <v>119.02391999999998</v>
      </c>
      <c r="C19" s="3">
        <v>278.69925999999998</v>
      </c>
      <c r="D19" s="3">
        <v>8.6102899999999991</v>
      </c>
      <c r="E19" s="3">
        <v>67.758459999999999</v>
      </c>
      <c r="F19" s="3">
        <v>0.32522000000000001</v>
      </c>
      <c r="G19" s="3">
        <v>0.32522000000000001</v>
      </c>
      <c r="H19" s="3">
        <v>19.808490000000006</v>
      </c>
      <c r="I19" s="3">
        <v>247.11987999999999</v>
      </c>
      <c r="J19" s="3">
        <v>663.73130705761957</v>
      </c>
      <c r="K19" s="3">
        <v>1494.4428562500002</v>
      </c>
      <c r="L19" s="3">
        <v>1098.4304898004873</v>
      </c>
      <c r="M19" s="3">
        <v>2312.322484152</v>
      </c>
      <c r="N19" s="3">
        <v>0.17090000000000005</v>
      </c>
      <c r="O19" s="3">
        <v>3.3749400000000001</v>
      </c>
      <c r="P19" s="3">
        <v>43.948689999999999</v>
      </c>
      <c r="Q19" s="3">
        <v>57.859310000000001</v>
      </c>
      <c r="R19" s="3">
        <v>22.852319999999999</v>
      </c>
      <c r="S19" s="3">
        <v>48.450519999999997</v>
      </c>
      <c r="T19" s="3">
        <v>1.22079</v>
      </c>
      <c r="U19" s="3">
        <v>2.49173</v>
      </c>
      <c r="V19" s="3">
        <v>58.908069999999981</v>
      </c>
      <c r="W19" s="3">
        <v>144.35856999999999</v>
      </c>
      <c r="X19" s="16">
        <f t="shared" si="0"/>
        <v>2037.030486858107</v>
      </c>
      <c r="Y19" s="16">
        <f t="shared" si="1"/>
        <v>4657.2032304019995</v>
      </c>
    </row>
    <row r="20" spans="1:25" ht="15.75" x14ac:dyDescent="0.25">
      <c r="A20" s="5" t="s">
        <v>30</v>
      </c>
      <c r="B20" s="3">
        <v>133.96541000000002</v>
      </c>
      <c r="C20" s="3">
        <v>255.82506000000001</v>
      </c>
      <c r="D20" s="3">
        <v>10.508150000000001</v>
      </c>
      <c r="E20" s="3">
        <v>29.725059999999999</v>
      </c>
      <c r="F20" s="3">
        <v>0</v>
      </c>
      <c r="G20" s="3">
        <v>0</v>
      </c>
      <c r="H20" s="3">
        <v>17.210410000000003</v>
      </c>
      <c r="I20" s="3">
        <v>35.675150000000002</v>
      </c>
      <c r="J20" s="3">
        <v>1336.2019108197494</v>
      </c>
      <c r="K20" s="3">
        <v>2586.5139127230004</v>
      </c>
      <c r="L20" s="3">
        <v>1444.4008902647579</v>
      </c>
      <c r="M20" s="3">
        <v>2712.2328502800001</v>
      </c>
      <c r="N20" s="3">
        <v>1.5352600000000001</v>
      </c>
      <c r="O20" s="3">
        <v>3.0225900000000001</v>
      </c>
      <c r="P20" s="3">
        <v>70.781620000000004</v>
      </c>
      <c r="Q20" s="3">
        <v>183.33160000000001</v>
      </c>
      <c r="R20" s="3">
        <v>85.58972</v>
      </c>
      <c r="S20" s="3">
        <v>165.74497</v>
      </c>
      <c r="T20" s="3">
        <v>1.3228300000000002</v>
      </c>
      <c r="U20" s="3">
        <v>2.4605700000000001</v>
      </c>
      <c r="V20" s="3">
        <v>174.86310999999998</v>
      </c>
      <c r="W20" s="3">
        <v>323.46555999999998</v>
      </c>
      <c r="X20" s="16">
        <f t="shared" si="0"/>
        <v>3276.3793110845077</v>
      </c>
      <c r="Y20" s="16">
        <f t="shared" si="1"/>
        <v>6297.997323003</v>
      </c>
    </row>
    <row r="21" spans="1:25" ht="15.75" x14ac:dyDescent="0.25">
      <c r="A21" s="5" t="s">
        <v>31</v>
      </c>
      <c r="B21" s="3">
        <v>1167.3779</v>
      </c>
      <c r="C21" s="3">
        <v>2402.65697</v>
      </c>
      <c r="D21" s="3">
        <v>124.96573000000001</v>
      </c>
      <c r="E21" s="3">
        <v>348.75653</v>
      </c>
      <c r="F21" s="3">
        <v>113.46718999999999</v>
      </c>
      <c r="G21" s="3">
        <v>186.16695999999999</v>
      </c>
      <c r="H21" s="3">
        <v>334.60287</v>
      </c>
      <c r="I21" s="3">
        <v>489.41987</v>
      </c>
      <c r="J21" s="3">
        <v>4119.3901617746105</v>
      </c>
      <c r="K21" s="3">
        <v>8176.1264343629991</v>
      </c>
      <c r="L21" s="3">
        <v>4533.7188549139128</v>
      </c>
      <c r="M21" s="3">
        <v>8532.5123058600002</v>
      </c>
      <c r="N21" s="3">
        <v>62.951099999999997</v>
      </c>
      <c r="O21" s="3">
        <v>136.193669</v>
      </c>
      <c r="P21" s="3">
        <v>266.28181000000001</v>
      </c>
      <c r="Q21" s="3">
        <v>612.24378999999999</v>
      </c>
      <c r="R21" s="3">
        <v>10759.038009999998</v>
      </c>
      <c r="S21" s="3">
        <v>17938.240849999998</v>
      </c>
      <c r="T21" s="3">
        <v>12.28886</v>
      </c>
      <c r="U21" s="3">
        <v>36.92633</v>
      </c>
      <c r="V21" s="3">
        <v>892.73567999999989</v>
      </c>
      <c r="W21" s="3">
        <v>1776.1359193999999</v>
      </c>
      <c r="X21" s="16">
        <f t="shared" si="0"/>
        <v>22386.818166688525</v>
      </c>
      <c r="Y21" s="16">
        <f t="shared" si="1"/>
        <v>40635.379628622999</v>
      </c>
    </row>
    <row r="22" spans="1:25" ht="15.75" x14ac:dyDescent="0.25">
      <c r="A22" s="5" t="s">
        <v>32</v>
      </c>
      <c r="B22" s="3">
        <v>290.57770000000005</v>
      </c>
      <c r="C22" s="3">
        <v>916.28859</v>
      </c>
      <c r="D22" s="3">
        <v>63.156180000000006</v>
      </c>
      <c r="E22" s="3">
        <v>145.0429</v>
      </c>
      <c r="F22" s="3">
        <v>12.226749999999999</v>
      </c>
      <c r="G22" s="3">
        <v>44.005330000000001</v>
      </c>
      <c r="H22" s="3">
        <v>66.728980000000007</v>
      </c>
      <c r="I22" s="3">
        <v>190.61214000000001</v>
      </c>
      <c r="J22" s="3">
        <v>5202.4846854459001</v>
      </c>
      <c r="K22" s="3">
        <v>9714.9059237790007</v>
      </c>
      <c r="L22" s="3">
        <v>6398.2894232971485</v>
      </c>
      <c r="M22" s="3">
        <v>11698.110071280002</v>
      </c>
      <c r="N22" s="3">
        <v>54.513559999999998</v>
      </c>
      <c r="O22" s="3">
        <v>70.52028</v>
      </c>
      <c r="P22" s="3">
        <v>100.1713</v>
      </c>
      <c r="Q22" s="3">
        <v>202.13819000000001</v>
      </c>
      <c r="R22" s="3">
        <v>1619.8728799999999</v>
      </c>
      <c r="S22" s="3">
        <v>3380.5587099999998</v>
      </c>
      <c r="T22" s="3">
        <v>8.7538400000000021</v>
      </c>
      <c r="U22" s="3">
        <v>22.116040000000002</v>
      </c>
      <c r="V22" s="3">
        <v>441.12966</v>
      </c>
      <c r="W22" s="3">
        <v>829.78782999999999</v>
      </c>
      <c r="X22" s="16">
        <f t="shared" si="0"/>
        <v>14257.904958743049</v>
      </c>
      <c r="Y22" s="16">
        <f t="shared" si="1"/>
        <v>27214.086005059009</v>
      </c>
    </row>
    <row r="23" spans="1:25" ht="15.75" x14ac:dyDescent="0.25">
      <c r="A23" s="5" t="s">
        <v>33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0.15943861776647833</v>
      </c>
      <c r="K23" s="3">
        <v>0.26560687500000008</v>
      </c>
      <c r="L23" s="3">
        <v>1.3919398016387214</v>
      </c>
      <c r="M23" s="3">
        <v>2.3661641760000007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0.25284000000000001</v>
      </c>
      <c r="T23" s="3">
        <v>0</v>
      </c>
      <c r="U23" s="3">
        <v>0</v>
      </c>
      <c r="V23" s="3">
        <v>0</v>
      </c>
      <c r="W23" s="3">
        <v>1.3500000000000001E-3</v>
      </c>
      <c r="X23" s="16">
        <f t="shared" si="0"/>
        <v>1.5513784194051998</v>
      </c>
      <c r="Y23" s="16">
        <f t="shared" si="1"/>
        <v>2.8859610510000007</v>
      </c>
    </row>
    <row r="24" spans="1:25" ht="15.75" x14ac:dyDescent="0.25">
      <c r="A24" s="5" t="s">
        <v>34</v>
      </c>
      <c r="B24" s="3">
        <v>336.00756999999999</v>
      </c>
      <c r="C24" s="3">
        <v>940.41111000000001</v>
      </c>
      <c r="D24" s="3">
        <v>138.79474999999999</v>
      </c>
      <c r="E24" s="3">
        <v>310.28561999999999</v>
      </c>
      <c r="F24" s="3">
        <v>2.57572</v>
      </c>
      <c r="G24" s="3">
        <v>5.15144</v>
      </c>
      <c r="H24" s="3">
        <v>84.470550000000003</v>
      </c>
      <c r="I24" s="3">
        <v>146.69501</v>
      </c>
      <c r="J24" s="3">
        <v>2745.380466613743</v>
      </c>
      <c r="K24" s="3">
        <v>5809.1367793589998</v>
      </c>
      <c r="L24" s="3">
        <v>3766.127111908238</v>
      </c>
      <c r="M24" s="3">
        <v>7298.5984315679998</v>
      </c>
      <c r="N24" s="3">
        <v>1.3743199999999991</v>
      </c>
      <c r="O24" s="3">
        <v>12.11487</v>
      </c>
      <c r="P24" s="3">
        <v>45.622419999999998</v>
      </c>
      <c r="Q24" s="3">
        <v>80.99606</v>
      </c>
      <c r="R24" s="3">
        <v>782.91019000000006</v>
      </c>
      <c r="S24" s="3">
        <v>1446.3670300000001</v>
      </c>
      <c r="T24" s="3">
        <v>2.3257399999999997</v>
      </c>
      <c r="U24" s="3">
        <v>7.0084900000000001</v>
      </c>
      <c r="V24" s="3">
        <v>419.31697000000003</v>
      </c>
      <c r="W24" s="3">
        <v>829.18595000000005</v>
      </c>
      <c r="X24" s="16">
        <f t="shared" si="0"/>
        <v>8324.9058085219804</v>
      </c>
      <c r="Y24" s="16">
        <f t="shared" si="1"/>
        <v>16885.950790927</v>
      </c>
    </row>
    <row r="25" spans="1:25" ht="15.75" x14ac:dyDescent="0.25">
      <c r="A25" s="5" t="s">
        <v>35</v>
      </c>
      <c r="B25" s="3">
        <v>3481.2751399999997</v>
      </c>
      <c r="C25" s="3">
        <v>10002.77894</v>
      </c>
      <c r="D25" s="3">
        <v>1137.25117</v>
      </c>
      <c r="E25" s="3">
        <v>1857.7436299999999</v>
      </c>
      <c r="F25" s="3">
        <v>763.18063999999958</v>
      </c>
      <c r="G25" s="3">
        <v>3813.3747199999998</v>
      </c>
      <c r="H25" s="3">
        <v>1145.3815300000003</v>
      </c>
      <c r="I25" s="3">
        <v>2340.6495400000003</v>
      </c>
      <c r="J25" s="3">
        <v>1975.002857723749</v>
      </c>
      <c r="K25" s="3">
        <v>4681.2917380140007</v>
      </c>
      <c r="L25" s="3">
        <v>2498.9482523251677</v>
      </c>
      <c r="M25" s="3">
        <v>5491.8155763600007</v>
      </c>
      <c r="N25" s="3">
        <v>81.389830000000018</v>
      </c>
      <c r="O25" s="3">
        <v>259.75218000000001</v>
      </c>
      <c r="P25" s="3">
        <v>364.65204999999992</v>
      </c>
      <c r="Q25" s="3">
        <v>896.50686999999994</v>
      </c>
      <c r="R25" s="3">
        <v>22662.924839999992</v>
      </c>
      <c r="S25" s="3">
        <v>56548.324259999994</v>
      </c>
      <c r="T25" s="3">
        <v>314.87882000000002</v>
      </c>
      <c r="U25" s="3">
        <v>1004.08671</v>
      </c>
      <c r="V25" s="3">
        <v>4452.4233700000004</v>
      </c>
      <c r="W25" s="3">
        <v>7653.8360300000004</v>
      </c>
      <c r="X25" s="16">
        <f t="shared" si="0"/>
        <v>38877.308500048908</v>
      </c>
      <c r="Y25" s="16">
        <f t="shared" si="1"/>
        <v>94550.16019437401</v>
      </c>
    </row>
    <row r="26" spans="1:25" ht="15.75" x14ac:dyDescent="0.25">
      <c r="A26" s="5" t="s">
        <v>36</v>
      </c>
      <c r="B26" s="3">
        <v>5.2075399999999998</v>
      </c>
      <c r="C26" s="3">
        <v>11.4811</v>
      </c>
      <c r="D26" s="3">
        <v>0.24633000000000016</v>
      </c>
      <c r="E26" s="3">
        <v>1.2555100000000001</v>
      </c>
      <c r="F26" s="3">
        <v>0</v>
      </c>
      <c r="G26" s="3">
        <v>0</v>
      </c>
      <c r="H26" s="3">
        <v>7.9759199999999995</v>
      </c>
      <c r="I26" s="3">
        <v>8.8008299999999995</v>
      </c>
      <c r="J26" s="3">
        <v>46.882800429987668</v>
      </c>
      <c r="K26" s="3">
        <v>92.235188484000005</v>
      </c>
      <c r="L26" s="3">
        <v>44.478187458774272</v>
      </c>
      <c r="M26" s="3">
        <v>90.813868896000002</v>
      </c>
      <c r="N26" s="3">
        <v>0</v>
      </c>
      <c r="O26" s="3">
        <v>0</v>
      </c>
      <c r="P26" s="3">
        <v>9.1140000000000027E-2</v>
      </c>
      <c r="Q26" s="3">
        <v>0.20754000000000003</v>
      </c>
      <c r="R26" s="3">
        <v>0.49826999999999999</v>
      </c>
      <c r="S26" s="3">
        <v>0.53312999999999999</v>
      </c>
      <c r="T26" s="3">
        <v>0</v>
      </c>
      <c r="U26" s="3">
        <v>6.9900000000000006E-3</v>
      </c>
      <c r="V26" s="3">
        <v>8.4293099999999992</v>
      </c>
      <c r="W26" s="3">
        <v>16.323599999999999</v>
      </c>
      <c r="X26" s="16">
        <f t="shared" si="0"/>
        <v>113.80949788876194</v>
      </c>
      <c r="Y26" s="16">
        <f t="shared" si="1"/>
        <v>221.65775737999999</v>
      </c>
    </row>
    <row r="27" spans="1:25" ht="15.75" x14ac:dyDescent="0.25">
      <c r="A27" s="5" t="s">
        <v>37</v>
      </c>
      <c r="B27" s="3">
        <v>13.176450000000003</v>
      </c>
      <c r="C27" s="3">
        <v>57.17362</v>
      </c>
      <c r="D27" s="3">
        <v>0.83780999999999994</v>
      </c>
      <c r="E27" s="3">
        <v>1.16557</v>
      </c>
      <c r="F27" s="3">
        <v>0</v>
      </c>
      <c r="G27" s="3">
        <v>0</v>
      </c>
      <c r="H27" s="3">
        <v>342.67904999999996</v>
      </c>
      <c r="I27" s="3">
        <v>392.16260999999997</v>
      </c>
      <c r="J27" s="3">
        <v>74.441011188573995</v>
      </c>
      <c r="K27" s="3">
        <v>186.06950588700002</v>
      </c>
      <c r="L27" s="3">
        <v>104.982113719268</v>
      </c>
      <c r="M27" s="3">
        <v>231.20784577200001</v>
      </c>
      <c r="N27" s="3">
        <v>9.5</v>
      </c>
      <c r="O27" s="3">
        <v>9.51</v>
      </c>
      <c r="P27" s="3">
        <v>1.515E-2</v>
      </c>
      <c r="Q27" s="3">
        <v>3.465E-2</v>
      </c>
      <c r="R27" s="3">
        <v>1.7251300000000001</v>
      </c>
      <c r="S27" s="3">
        <v>4.76363</v>
      </c>
      <c r="T27" s="3">
        <v>2.5799999999999997E-2</v>
      </c>
      <c r="U27" s="3">
        <v>8.2799999999999999E-2</v>
      </c>
      <c r="V27" s="3">
        <v>5.3613099999999996</v>
      </c>
      <c r="W27" s="3">
        <v>19.2456</v>
      </c>
      <c r="X27" s="16">
        <f t="shared" si="0"/>
        <v>552.74382490784194</v>
      </c>
      <c r="Y27" s="16">
        <f t="shared" si="1"/>
        <v>901.4158316590001</v>
      </c>
    </row>
    <row r="28" spans="1:25" ht="15.75" x14ac:dyDescent="0.25">
      <c r="A28" s="5" t="s">
        <v>38</v>
      </c>
      <c r="B28" s="3">
        <v>0.72868999999999984</v>
      </c>
      <c r="C28" s="3">
        <v>3.69903</v>
      </c>
      <c r="D28" s="3">
        <v>7.8820000000000001E-2</v>
      </c>
      <c r="E28" s="3">
        <v>7.8820000000000001E-2</v>
      </c>
      <c r="F28" s="3">
        <v>0</v>
      </c>
      <c r="G28" s="3">
        <v>0</v>
      </c>
      <c r="H28" s="3">
        <v>0</v>
      </c>
      <c r="I28" s="3">
        <v>0.16436000000000001</v>
      </c>
      <c r="J28" s="3">
        <v>24.078300694511281</v>
      </c>
      <c r="K28" s="3">
        <v>46.225315152000007</v>
      </c>
      <c r="L28" s="3">
        <v>71.819640195325917</v>
      </c>
      <c r="M28" s="3">
        <v>112.62187730400002</v>
      </c>
      <c r="N28" s="3">
        <v>0</v>
      </c>
      <c r="O28" s="3">
        <v>0</v>
      </c>
      <c r="P28" s="3">
        <v>0.19140000000000001</v>
      </c>
      <c r="Q28" s="3">
        <v>0.20274</v>
      </c>
      <c r="R28" s="3">
        <v>1104.66155</v>
      </c>
      <c r="S28" s="3">
        <v>1139.7917500000001</v>
      </c>
      <c r="T28" s="3">
        <v>5.3050000000000007E-2</v>
      </c>
      <c r="U28" s="3">
        <v>5.3050000000000007E-2</v>
      </c>
      <c r="V28" s="3">
        <v>3.4491200000000002</v>
      </c>
      <c r="W28" s="3">
        <v>5.3012300000000003</v>
      </c>
      <c r="X28" s="16">
        <f t="shared" si="0"/>
        <v>1205.0605708898372</v>
      </c>
      <c r="Y28" s="16">
        <f t="shared" si="1"/>
        <v>1308.1381724560001</v>
      </c>
    </row>
    <row r="29" spans="1:25" ht="15.75" x14ac:dyDescent="0.25">
      <c r="A29" s="5" t="s">
        <v>39</v>
      </c>
      <c r="B29" s="3">
        <v>1.9463599999999999</v>
      </c>
      <c r="C29" s="3">
        <v>3.0070299999999999</v>
      </c>
      <c r="D29" s="3">
        <v>0.93984999999999996</v>
      </c>
      <c r="E29" s="3">
        <v>1.14256</v>
      </c>
      <c r="F29" s="3">
        <v>0</v>
      </c>
      <c r="G29" s="3">
        <v>0</v>
      </c>
      <c r="H29" s="3">
        <v>0.40657999999999994</v>
      </c>
      <c r="I29" s="3">
        <v>1.5712999999999999</v>
      </c>
      <c r="J29" s="3">
        <v>75.89179933900003</v>
      </c>
      <c r="K29" s="3">
        <v>179.41179933900003</v>
      </c>
      <c r="L29" s="3">
        <v>62.513133030789177</v>
      </c>
      <c r="M29" s="3">
        <v>136.79748380400002</v>
      </c>
      <c r="N29" s="3">
        <v>0</v>
      </c>
      <c r="O29" s="3">
        <v>0</v>
      </c>
      <c r="P29" s="3">
        <v>4.4999999999999998E-2</v>
      </c>
      <c r="Q29" s="3">
        <v>8.1250000000000003E-2</v>
      </c>
      <c r="R29" s="3">
        <v>0.99712000000000012</v>
      </c>
      <c r="S29" s="3">
        <v>1.7586300000000001</v>
      </c>
      <c r="T29" s="3">
        <v>0</v>
      </c>
      <c r="U29" s="3">
        <v>0</v>
      </c>
      <c r="V29" s="3">
        <v>2.1735500000000001</v>
      </c>
      <c r="W29" s="3">
        <v>4.6029200000000001</v>
      </c>
      <c r="X29" s="16">
        <f t="shared" si="0"/>
        <v>144.91339236978919</v>
      </c>
      <c r="Y29" s="16">
        <f t="shared" si="1"/>
        <v>328.37297314300002</v>
      </c>
    </row>
    <row r="30" spans="1:25" ht="15.75" x14ac:dyDescent="0.25">
      <c r="A30" s="5" t="s">
        <v>40</v>
      </c>
      <c r="B30" s="3">
        <v>704.00914000000012</v>
      </c>
      <c r="C30" s="3">
        <v>1061.21703</v>
      </c>
      <c r="D30" s="3">
        <v>13.153320000000008</v>
      </c>
      <c r="E30" s="3">
        <v>72.324700000000007</v>
      </c>
      <c r="F30" s="3">
        <v>2.3517600000000001</v>
      </c>
      <c r="G30" s="3">
        <v>2.3517600000000001</v>
      </c>
      <c r="H30" s="3">
        <v>58.690799999999982</v>
      </c>
      <c r="I30" s="3">
        <v>136.04965999999999</v>
      </c>
      <c r="J30" s="3">
        <v>1019.4190778239999</v>
      </c>
      <c r="K30" s="3">
        <v>2018.9690778239999</v>
      </c>
      <c r="L30" s="3">
        <v>1788.6412421828468</v>
      </c>
      <c r="M30" s="3">
        <v>3383.0317037760001</v>
      </c>
      <c r="N30" s="3">
        <v>9.8772599999999997</v>
      </c>
      <c r="O30" s="3">
        <v>10.19515</v>
      </c>
      <c r="P30" s="3">
        <v>12.633200000000016</v>
      </c>
      <c r="Q30" s="3">
        <v>199.40239</v>
      </c>
      <c r="R30" s="3">
        <v>257.56556999999998</v>
      </c>
      <c r="S30" s="3">
        <v>480.42640999999998</v>
      </c>
      <c r="T30" s="3">
        <v>0.9664600000000001</v>
      </c>
      <c r="U30" s="3">
        <v>2.7265600000000001</v>
      </c>
      <c r="V30" s="3">
        <v>135.32373999999996</v>
      </c>
      <c r="W30" s="3">
        <v>286.98980999999998</v>
      </c>
      <c r="X30" s="16">
        <f t="shared" si="0"/>
        <v>4002.6315700068467</v>
      </c>
      <c r="Y30" s="16">
        <f t="shared" si="1"/>
        <v>7653.6842515999997</v>
      </c>
    </row>
    <row r="31" spans="1:25" ht="15.75" x14ac:dyDescent="0.25">
      <c r="A31" s="5" t="s">
        <v>41</v>
      </c>
      <c r="B31" s="3">
        <v>127.25251999999999</v>
      </c>
      <c r="C31" s="3">
        <v>202.16741999999999</v>
      </c>
      <c r="D31" s="3">
        <v>10.592970000000001</v>
      </c>
      <c r="E31" s="3">
        <v>17.662120000000002</v>
      </c>
      <c r="F31" s="3">
        <v>0</v>
      </c>
      <c r="G31" s="3">
        <v>23.602699999999999</v>
      </c>
      <c r="H31" s="3">
        <v>5.7966999999999995</v>
      </c>
      <c r="I31" s="3">
        <v>12.25207</v>
      </c>
      <c r="J31" s="3">
        <v>212.68607694350726</v>
      </c>
      <c r="K31" s="3">
        <v>429.40403879400003</v>
      </c>
      <c r="L31" s="3">
        <v>260.15024866741089</v>
      </c>
      <c r="M31" s="3">
        <v>497.84943604800009</v>
      </c>
      <c r="N31" s="3">
        <v>2.8633299999999999</v>
      </c>
      <c r="O31" s="3">
        <v>4.5862699999999998</v>
      </c>
      <c r="P31" s="3">
        <v>2.3685000000000005</v>
      </c>
      <c r="Q31" s="3">
        <v>6.0255400000000003</v>
      </c>
      <c r="R31" s="3">
        <v>40.298479999999991</v>
      </c>
      <c r="S31" s="3">
        <v>72.865299999999991</v>
      </c>
      <c r="T31" s="3">
        <v>0.52193999999999985</v>
      </c>
      <c r="U31" s="3">
        <v>2.2472499999999997</v>
      </c>
      <c r="V31" s="3">
        <v>17.661110000000001</v>
      </c>
      <c r="W31" s="3">
        <v>43.391739999999999</v>
      </c>
      <c r="X31" s="16">
        <f t="shared" si="0"/>
        <v>680.19187561091815</v>
      </c>
      <c r="Y31" s="16">
        <f t="shared" si="1"/>
        <v>1312.0538848420001</v>
      </c>
    </row>
    <row r="32" spans="1:25" ht="15.75" x14ac:dyDescent="0.25">
      <c r="A32" s="5" t="s">
        <v>42</v>
      </c>
      <c r="B32" s="3">
        <v>301.28510000000006</v>
      </c>
      <c r="C32" s="3">
        <v>973.35928000000001</v>
      </c>
      <c r="D32" s="3">
        <v>105.73803000000001</v>
      </c>
      <c r="E32" s="3">
        <v>244.48707999999999</v>
      </c>
      <c r="F32" s="3">
        <v>0</v>
      </c>
      <c r="G32" s="3">
        <v>0</v>
      </c>
      <c r="H32" s="3">
        <v>64.887049999999988</v>
      </c>
      <c r="I32" s="3">
        <v>229.31182999999999</v>
      </c>
      <c r="J32" s="3">
        <v>2565.5833765746183</v>
      </c>
      <c r="K32" s="3">
        <v>5274.7740681570012</v>
      </c>
      <c r="L32" s="3">
        <v>2729.7399020563903</v>
      </c>
      <c r="M32" s="3">
        <v>5257.6631478720001</v>
      </c>
      <c r="N32" s="3">
        <v>4.5234500000000004</v>
      </c>
      <c r="O32" s="3">
        <v>16.94586</v>
      </c>
      <c r="P32" s="3">
        <v>34.627209999999991</v>
      </c>
      <c r="Q32" s="3">
        <v>85.10929999999999</v>
      </c>
      <c r="R32" s="3">
        <v>659.61297999999988</v>
      </c>
      <c r="S32" s="3">
        <v>1225.9757299999999</v>
      </c>
      <c r="T32" s="3">
        <v>8.2628000000000004</v>
      </c>
      <c r="U32" s="3">
        <v>17.129660000000001</v>
      </c>
      <c r="V32" s="3">
        <v>217.7160791</v>
      </c>
      <c r="W32" s="3">
        <v>473.41123909999999</v>
      </c>
      <c r="X32" s="16">
        <f t="shared" si="0"/>
        <v>6691.9759777310073</v>
      </c>
      <c r="Y32" s="16">
        <f t="shared" si="1"/>
        <v>13798.167195129003</v>
      </c>
    </row>
    <row r="33" spans="1:33" ht="15.75" x14ac:dyDescent="0.25">
      <c r="A33" s="5" t="s">
        <v>43</v>
      </c>
      <c r="B33" s="3">
        <v>450.14390000000003</v>
      </c>
      <c r="C33" s="3">
        <v>1195.04791</v>
      </c>
      <c r="D33" s="3">
        <v>140.36323000000002</v>
      </c>
      <c r="E33" s="3">
        <v>359.80016000000001</v>
      </c>
      <c r="F33" s="3">
        <v>0</v>
      </c>
      <c r="G33" s="3">
        <v>0</v>
      </c>
      <c r="H33" s="3">
        <v>71.439189999999996</v>
      </c>
      <c r="I33" s="3">
        <v>236.12071999999998</v>
      </c>
      <c r="J33" s="3">
        <v>2636.702876867967</v>
      </c>
      <c r="K33" s="3">
        <v>5454.7767619560009</v>
      </c>
      <c r="L33" s="3">
        <v>3624.8593795555385</v>
      </c>
      <c r="M33" s="3">
        <v>6813.8605496160008</v>
      </c>
      <c r="N33" s="3">
        <v>10.074240000000001</v>
      </c>
      <c r="O33" s="3">
        <v>14.779420000000002</v>
      </c>
      <c r="P33" s="3">
        <v>67.644940000000005</v>
      </c>
      <c r="Q33" s="3">
        <v>170.16388000000001</v>
      </c>
      <c r="R33" s="3">
        <v>641.41104000000007</v>
      </c>
      <c r="S33" s="3">
        <v>1237.1826900000001</v>
      </c>
      <c r="T33" s="3">
        <v>1.7866899999999997</v>
      </c>
      <c r="U33" s="3">
        <v>5.5654199999999996</v>
      </c>
      <c r="V33" s="3">
        <v>426.70649000000003</v>
      </c>
      <c r="W33" s="3">
        <v>935.53308070000003</v>
      </c>
      <c r="X33" s="16">
        <f t="shared" si="0"/>
        <v>8071.131976423505</v>
      </c>
      <c r="Y33" s="16">
        <f t="shared" si="1"/>
        <v>16422.830592272003</v>
      </c>
    </row>
    <row r="34" spans="1:33" ht="15.75" x14ac:dyDescent="0.25">
      <c r="A34" s="5" t="s">
        <v>44</v>
      </c>
      <c r="B34" s="3">
        <v>11.377660000000002</v>
      </c>
      <c r="C34" s="3">
        <v>28.152270000000001</v>
      </c>
      <c r="D34" s="3">
        <v>4.2779799999999994</v>
      </c>
      <c r="E34" s="3">
        <v>12.99831</v>
      </c>
      <c r="F34" s="3">
        <v>0</v>
      </c>
      <c r="G34" s="3">
        <v>0</v>
      </c>
      <c r="H34" s="3">
        <v>5.2498199999999997</v>
      </c>
      <c r="I34" s="3">
        <v>42.111289999999997</v>
      </c>
      <c r="J34" s="3">
        <v>76.729689320163601</v>
      </c>
      <c r="K34" s="3">
        <v>173.44661075100001</v>
      </c>
      <c r="L34" s="3">
        <v>228.35458868445585</v>
      </c>
      <c r="M34" s="3">
        <v>392.79591223199998</v>
      </c>
      <c r="N34" s="3">
        <v>0</v>
      </c>
      <c r="O34" s="3">
        <v>5.7750000000000003E-2</v>
      </c>
      <c r="P34" s="3">
        <v>0.84918000000000005</v>
      </c>
      <c r="Q34" s="3">
        <v>1.14764</v>
      </c>
      <c r="R34" s="3">
        <v>5.8183000000000007</v>
      </c>
      <c r="S34" s="3">
        <v>8.5922800000000006</v>
      </c>
      <c r="T34" s="3">
        <v>8.3600000000000063E-3</v>
      </c>
      <c r="U34" s="3">
        <v>0.20355000000000001</v>
      </c>
      <c r="V34" s="3">
        <v>9.0110300000000016</v>
      </c>
      <c r="W34" s="3">
        <v>20.800630000000002</v>
      </c>
      <c r="X34" s="16">
        <f t="shared" si="0"/>
        <v>341.67660800461942</v>
      </c>
      <c r="Y34" s="16">
        <f t="shared" si="1"/>
        <v>680.30624298299995</v>
      </c>
    </row>
    <row r="35" spans="1:33" ht="15.75" x14ac:dyDescent="0.25">
      <c r="A35" s="5" t="s">
        <v>45</v>
      </c>
      <c r="B35" s="3">
        <v>1297.1009860000004</v>
      </c>
      <c r="C35" s="3">
        <v>3049.5367610000003</v>
      </c>
      <c r="D35" s="3">
        <v>507.81245660000002</v>
      </c>
      <c r="E35" s="3">
        <v>977.35112660000004</v>
      </c>
      <c r="F35" s="3">
        <v>36.897300000000001</v>
      </c>
      <c r="G35" s="3">
        <v>137.07078999999999</v>
      </c>
      <c r="H35" s="3">
        <v>313.61606770000003</v>
      </c>
      <c r="I35" s="3">
        <v>689.58854510000003</v>
      </c>
      <c r="J35" s="3">
        <v>4069.0944872367177</v>
      </c>
      <c r="K35" s="3">
        <v>8099.15348808</v>
      </c>
      <c r="L35" s="3">
        <v>7496.1970338896126</v>
      </c>
      <c r="M35" s="3">
        <v>14076.495411960002</v>
      </c>
      <c r="N35" s="3">
        <v>71.517649999999975</v>
      </c>
      <c r="O35" s="3">
        <v>232.59174999999999</v>
      </c>
      <c r="P35" s="3">
        <v>325.28668999999996</v>
      </c>
      <c r="Q35" s="3">
        <v>539.77922999999998</v>
      </c>
      <c r="R35" s="3">
        <v>3536.8605599999983</v>
      </c>
      <c r="S35" s="3">
        <v>11412.039589999998</v>
      </c>
      <c r="T35" s="3">
        <v>20.063769999999998</v>
      </c>
      <c r="U35" s="3">
        <v>49.334679999999999</v>
      </c>
      <c r="V35" s="3">
        <v>885.61179000000004</v>
      </c>
      <c r="W35" s="3">
        <v>1773.6849400000001</v>
      </c>
      <c r="X35" s="16">
        <f t="shared" si="0"/>
        <v>18560.058791426331</v>
      </c>
      <c r="Y35" s="16">
        <f t="shared" si="1"/>
        <v>41036.626312740002</v>
      </c>
    </row>
    <row r="36" spans="1:33" ht="15.75" x14ac:dyDescent="0.25">
      <c r="A36" s="5" t="s">
        <v>46</v>
      </c>
      <c r="B36" s="3">
        <v>393.01292999999998</v>
      </c>
      <c r="C36" s="3">
        <v>826.55548999999996</v>
      </c>
      <c r="D36" s="3">
        <v>91.281359999999978</v>
      </c>
      <c r="E36" s="3">
        <v>179.63953999999998</v>
      </c>
      <c r="F36" s="3">
        <v>21.458690000000004</v>
      </c>
      <c r="G36" s="3">
        <v>36.540280000000003</v>
      </c>
      <c r="H36" s="3">
        <v>514.12631710000005</v>
      </c>
      <c r="I36" s="3">
        <v>916.36550999999997</v>
      </c>
      <c r="J36" s="3">
        <v>10456.424082978634</v>
      </c>
      <c r="K36" s="3">
        <v>16536.937259561</v>
      </c>
      <c r="L36" s="3">
        <v>11146.349314832791</v>
      </c>
      <c r="M36" s="3">
        <v>17958.099028516001</v>
      </c>
      <c r="N36" s="3">
        <v>0.60397999999999996</v>
      </c>
      <c r="O36" s="3">
        <v>41.789839999999998</v>
      </c>
      <c r="P36" s="3">
        <v>50.53134</v>
      </c>
      <c r="Q36" s="3">
        <v>106.32096</v>
      </c>
      <c r="R36" s="3">
        <v>1493.9994300000003</v>
      </c>
      <c r="S36" s="3">
        <v>2493.3448400000002</v>
      </c>
      <c r="T36" s="3">
        <v>6.9339900000000014</v>
      </c>
      <c r="U36" s="3">
        <v>17.418060000000001</v>
      </c>
      <c r="V36" s="3">
        <v>165.67381999999992</v>
      </c>
      <c r="W36" s="3">
        <v>624.49736999999993</v>
      </c>
      <c r="X36" s="16">
        <f t="shared" si="0"/>
        <v>24340.395254911429</v>
      </c>
      <c r="Y36" s="16">
        <f t="shared" si="1"/>
        <v>39737.508178076998</v>
      </c>
    </row>
    <row r="37" spans="1:33" ht="15.75" x14ac:dyDescent="0.25">
      <c r="A37" s="5" t="s">
        <v>47</v>
      </c>
      <c r="B37" s="3">
        <v>52.18768</v>
      </c>
      <c r="C37" s="3">
        <v>73.445639999999997</v>
      </c>
      <c r="D37" s="3">
        <v>12.681920000000002</v>
      </c>
      <c r="E37" s="3">
        <v>16.48929</v>
      </c>
      <c r="F37" s="3">
        <v>0</v>
      </c>
      <c r="G37" s="3">
        <v>0</v>
      </c>
      <c r="H37" s="3">
        <v>13.198350000000001</v>
      </c>
      <c r="I37" s="3">
        <v>16.196680000000001</v>
      </c>
      <c r="J37" s="3">
        <v>246.2520677696852</v>
      </c>
      <c r="K37" s="3">
        <v>397.48112264700006</v>
      </c>
      <c r="L37" s="3">
        <v>402.30650248445363</v>
      </c>
      <c r="M37" s="3">
        <v>623.72003092800003</v>
      </c>
      <c r="N37" s="3">
        <v>0.82579000000000002</v>
      </c>
      <c r="O37" s="3">
        <v>3.6070199999999999</v>
      </c>
      <c r="P37" s="3">
        <v>27.897020000000005</v>
      </c>
      <c r="Q37" s="3">
        <v>62.958920000000006</v>
      </c>
      <c r="R37" s="3">
        <v>122.85531</v>
      </c>
      <c r="S37" s="3">
        <v>134.33785</v>
      </c>
      <c r="T37" s="3">
        <v>0.20043000000000002</v>
      </c>
      <c r="U37" s="3">
        <v>0.33723000000000003</v>
      </c>
      <c r="V37" s="3">
        <v>34.762930000000004</v>
      </c>
      <c r="W37" s="3">
        <v>56.877580000000002</v>
      </c>
      <c r="X37" s="16">
        <f t="shared" si="0"/>
        <v>913.16800025413875</v>
      </c>
      <c r="Y37" s="16">
        <f t="shared" si="1"/>
        <v>1385.4513635750002</v>
      </c>
    </row>
    <row r="38" spans="1:33" ht="15.75" x14ac:dyDescent="0.25">
      <c r="A38" s="5" t="s">
        <v>48</v>
      </c>
      <c r="B38" s="3">
        <v>1149.0682100000004</v>
      </c>
      <c r="C38" s="3">
        <v>3344.3912400000004</v>
      </c>
      <c r="D38" s="3">
        <v>350.53953000000001</v>
      </c>
      <c r="E38" s="3">
        <v>878.03503999999998</v>
      </c>
      <c r="F38" s="3">
        <v>-4.5999999999999375E-3</v>
      </c>
      <c r="G38" s="3">
        <v>15.23882</v>
      </c>
      <c r="H38" s="3">
        <v>518.21091999999999</v>
      </c>
      <c r="I38" s="3">
        <v>921.56745999999998</v>
      </c>
      <c r="J38" s="3">
        <v>3696.7829895370169</v>
      </c>
      <c r="K38" s="3">
        <v>8226.3476409659997</v>
      </c>
      <c r="L38" s="3">
        <v>7043.4949760500213</v>
      </c>
      <c r="M38" s="3">
        <v>13319.297195507999</v>
      </c>
      <c r="N38" s="3">
        <v>15.730989999999998</v>
      </c>
      <c r="O38" s="3">
        <v>32.29569</v>
      </c>
      <c r="P38" s="3">
        <v>168.46481</v>
      </c>
      <c r="Q38" s="3">
        <v>312.12896999999998</v>
      </c>
      <c r="R38" s="3">
        <v>3617.9947499999994</v>
      </c>
      <c r="S38" s="3">
        <v>6887.4271899999994</v>
      </c>
      <c r="T38" s="3">
        <v>6.7577700000000007</v>
      </c>
      <c r="U38" s="3">
        <v>15.38158</v>
      </c>
      <c r="V38" s="3">
        <v>2122.0027200000004</v>
      </c>
      <c r="W38" s="3">
        <v>3350.2931800000001</v>
      </c>
      <c r="X38" s="16">
        <f t="shared" si="0"/>
        <v>18689.043065587037</v>
      </c>
      <c r="Y38" s="16">
        <f t="shared" si="1"/>
        <v>37302.404006474004</v>
      </c>
    </row>
    <row r="39" spans="1:33" ht="15.75" x14ac:dyDescent="0.25">
      <c r="A39" s="5" t="s">
        <v>49</v>
      </c>
      <c r="B39" s="3">
        <v>224.52956</v>
      </c>
      <c r="C39" s="3">
        <v>377.50761</v>
      </c>
      <c r="D39" s="3">
        <v>45.99575999999999</v>
      </c>
      <c r="E39" s="3">
        <v>90.920989999999989</v>
      </c>
      <c r="F39" s="3">
        <v>2.7713399999999999</v>
      </c>
      <c r="G39" s="3">
        <v>2.7713399999999999</v>
      </c>
      <c r="H39" s="3">
        <v>942.05913999999996</v>
      </c>
      <c r="I39" s="3">
        <v>953.99095</v>
      </c>
      <c r="J39" s="3">
        <v>971.06059779521695</v>
      </c>
      <c r="K39" s="3">
        <v>1588.759922232</v>
      </c>
      <c r="L39" s="3">
        <v>1652.722790203009</v>
      </c>
      <c r="M39" s="3">
        <v>2502.1802624880002</v>
      </c>
      <c r="N39" s="3">
        <v>1.7704500000000003</v>
      </c>
      <c r="O39" s="3">
        <v>4.5118200000000002</v>
      </c>
      <c r="P39" s="3">
        <v>25.425890000000003</v>
      </c>
      <c r="Q39" s="3">
        <v>35.39573</v>
      </c>
      <c r="R39" s="3">
        <v>498.28906000000001</v>
      </c>
      <c r="S39" s="3">
        <v>554.87490000000003</v>
      </c>
      <c r="T39" s="3">
        <v>2.7578200000000006</v>
      </c>
      <c r="U39" s="3">
        <v>4.0013000000000005</v>
      </c>
      <c r="V39" s="3">
        <v>182.07035999999999</v>
      </c>
      <c r="W39" s="3">
        <v>327.43720999999999</v>
      </c>
      <c r="X39" s="16">
        <f t="shared" si="0"/>
        <v>4549.4527679982248</v>
      </c>
      <c r="Y39" s="16">
        <f t="shared" si="1"/>
        <v>6442.3520347200001</v>
      </c>
    </row>
    <row r="40" spans="1:33" ht="15.75" x14ac:dyDescent="0.25">
      <c r="A40" s="5" t="s">
        <v>50</v>
      </c>
      <c r="B40" s="3">
        <v>1288.9368299999999</v>
      </c>
      <c r="C40" s="3">
        <v>2945.8723399999999</v>
      </c>
      <c r="D40" s="3">
        <v>329.36570999999992</v>
      </c>
      <c r="E40" s="3">
        <v>821.12586999999996</v>
      </c>
      <c r="F40" s="3">
        <v>3.7637300000000007</v>
      </c>
      <c r="G40" s="3">
        <v>13.97307</v>
      </c>
      <c r="H40" s="3">
        <v>249.47139999999996</v>
      </c>
      <c r="I40" s="3">
        <v>717.42529999999999</v>
      </c>
      <c r="J40" s="3">
        <v>2820.3408966853699</v>
      </c>
      <c r="K40" s="3">
        <v>5894.5238003790009</v>
      </c>
      <c r="L40" s="3">
        <v>5066.3802535799341</v>
      </c>
      <c r="M40" s="3">
        <v>9890.7987093960019</v>
      </c>
      <c r="N40" s="3">
        <v>13.71472</v>
      </c>
      <c r="O40" s="3">
        <v>39.693930000000002</v>
      </c>
      <c r="P40" s="3">
        <v>71.199770000000001</v>
      </c>
      <c r="Q40" s="3">
        <v>227.83383000000001</v>
      </c>
      <c r="R40" s="3">
        <v>8434.1507000000001</v>
      </c>
      <c r="S40" s="3">
        <v>20341.03788</v>
      </c>
      <c r="T40" s="3">
        <v>12.658729999999998</v>
      </c>
      <c r="U40" s="3">
        <v>36.566719999999997</v>
      </c>
      <c r="V40" s="3">
        <v>983.57269999999994</v>
      </c>
      <c r="W40" s="3">
        <v>1789.12861</v>
      </c>
      <c r="X40" s="16">
        <f t="shared" si="0"/>
        <v>19273.5554402653</v>
      </c>
      <c r="Y40" s="16">
        <f t="shared" si="1"/>
        <v>42717.980059775007</v>
      </c>
    </row>
    <row r="41" spans="1:33" ht="15.75" x14ac:dyDescent="0.25">
      <c r="A41" s="6" t="s">
        <v>51</v>
      </c>
      <c r="B41" s="4">
        <f>SUM(B5:B40)</f>
        <v>18867.703609799995</v>
      </c>
      <c r="C41" s="4">
        <f t="shared" ref="C41:Y41" si="2">SUM(C5:C40)</f>
        <v>45078.279124800007</v>
      </c>
      <c r="D41" s="4">
        <f t="shared" si="2"/>
        <v>4785.3371566000005</v>
      </c>
      <c r="E41" s="4">
        <f t="shared" si="2"/>
        <v>10321.720546600001</v>
      </c>
      <c r="F41" s="4">
        <f t="shared" si="2"/>
        <v>1168.0246699999996</v>
      </c>
      <c r="G41" s="4">
        <f t="shared" si="2"/>
        <v>5127.7808499999992</v>
      </c>
      <c r="H41" s="4">
        <f t="shared" si="2"/>
        <v>7195.2922573999995</v>
      </c>
      <c r="I41" s="4">
        <f t="shared" si="2"/>
        <v>14738.081346300001</v>
      </c>
      <c r="J41" s="4">
        <f t="shared" si="2"/>
        <v>58285.609985024246</v>
      </c>
      <c r="K41" s="4">
        <f t="shared" si="2"/>
        <v>113919.70894773799</v>
      </c>
      <c r="L41" s="4">
        <f t="shared" si="2"/>
        <v>77670.952556543532</v>
      </c>
      <c r="M41" s="4">
        <f t="shared" si="2"/>
        <v>144686.54979823602</v>
      </c>
      <c r="N41" s="4">
        <f t="shared" si="2"/>
        <v>588.49801000000002</v>
      </c>
      <c r="O41" s="4">
        <f t="shared" si="2"/>
        <v>1539.3438489999999</v>
      </c>
      <c r="P41" s="4">
        <f t="shared" si="2"/>
        <v>3636.3944300000012</v>
      </c>
      <c r="Q41" s="4">
        <f t="shared" si="2"/>
        <v>7270.6988499999998</v>
      </c>
      <c r="R41" s="4">
        <f t="shared" si="2"/>
        <v>76900.880359999981</v>
      </c>
      <c r="S41" s="4">
        <f t="shared" si="2"/>
        <v>168099.15720999998</v>
      </c>
      <c r="T41" s="4">
        <f t="shared" si="2"/>
        <v>431.74937999999992</v>
      </c>
      <c r="U41" s="4">
        <f t="shared" si="2"/>
        <v>1309.7992799999997</v>
      </c>
      <c r="V41" s="4">
        <f t="shared" si="2"/>
        <v>15855.724320300002</v>
      </c>
      <c r="W41" s="4">
        <f t="shared" si="2"/>
        <v>30943.057140400004</v>
      </c>
      <c r="X41" s="4">
        <f t="shared" si="2"/>
        <v>265386.16673566768</v>
      </c>
      <c r="Y41" s="4">
        <f t="shared" si="2"/>
        <v>543034.17694307398</v>
      </c>
    </row>
    <row r="42" spans="1:33" x14ac:dyDescent="0.25">
      <c r="X42" s="15"/>
    </row>
    <row r="43" spans="1:33" x14ac:dyDescent="0.25">
      <c r="E43" s="17"/>
      <c r="G43" s="17"/>
      <c r="I43" s="17"/>
      <c r="K43" s="17"/>
      <c r="O43" s="17"/>
      <c r="Q43" s="17"/>
      <c r="S43" s="17"/>
      <c r="U43" s="17"/>
      <c r="AC43">
        <v>0</v>
      </c>
      <c r="AD43">
        <v>441358</v>
      </c>
      <c r="AE43">
        <v>27270.924180400001</v>
      </c>
      <c r="AF43">
        <v>6199279</v>
      </c>
      <c r="AG43">
        <v>543034.17915875022</v>
      </c>
    </row>
    <row r="44" spans="1:33" x14ac:dyDescent="0.25">
      <c r="D44" s="7"/>
      <c r="E44" s="7"/>
      <c r="F44" s="7"/>
      <c r="G44" s="7"/>
      <c r="H44" s="7"/>
      <c r="I44" s="7"/>
      <c r="J44" s="7"/>
      <c r="K44" s="7"/>
      <c r="L44" s="7"/>
      <c r="M44" s="8"/>
      <c r="N44" s="7"/>
    </row>
    <row r="45" spans="1:33" x14ac:dyDescent="0.25"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33" x14ac:dyDescent="0.25">
      <c r="D46" s="7"/>
      <c r="E46" s="8"/>
      <c r="F46" s="8"/>
      <c r="G46" s="8"/>
      <c r="H46" s="7"/>
      <c r="I46" s="7"/>
      <c r="J46" s="9"/>
      <c r="K46" s="8"/>
      <c r="L46" s="8"/>
      <c r="M46" s="8"/>
      <c r="N46" s="8"/>
    </row>
    <row r="47" spans="1:33" x14ac:dyDescent="0.25">
      <c r="D47" s="7"/>
      <c r="E47" s="8"/>
      <c r="F47" s="8"/>
      <c r="G47" s="8"/>
      <c r="H47" s="7"/>
      <c r="I47" s="7"/>
      <c r="J47" s="9"/>
      <c r="K47" s="8"/>
      <c r="L47" s="8"/>
      <c r="M47" s="8"/>
      <c r="N47" s="8"/>
    </row>
    <row r="48" spans="1:33" x14ac:dyDescent="0.25">
      <c r="D48" s="7"/>
      <c r="E48" s="8"/>
      <c r="F48" s="8"/>
      <c r="G48" s="8"/>
      <c r="H48" s="7"/>
      <c r="I48" s="7"/>
      <c r="J48" s="9"/>
      <c r="K48" s="8"/>
      <c r="L48" s="8"/>
      <c r="M48" s="8"/>
      <c r="N48" s="8"/>
    </row>
    <row r="49" spans="4:14" x14ac:dyDescent="0.25">
      <c r="D49" s="7"/>
      <c r="E49" s="8"/>
      <c r="F49" s="8"/>
      <c r="G49" s="8"/>
      <c r="H49" s="7"/>
      <c r="I49" s="7"/>
      <c r="J49" s="9"/>
      <c r="K49" s="8"/>
      <c r="L49" s="8"/>
      <c r="M49" s="8"/>
      <c r="N49" s="8"/>
    </row>
    <row r="50" spans="4:14" x14ac:dyDescent="0.25">
      <c r="D50" s="7"/>
      <c r="E50" s="8"/>
      <c r="F50" s="8"/>
      <c r="G50" s="8"/>
      <c r="H50" s="7"/>
      <c r="I50" s="7"/>
      <c r="J50" s="9"/>
      <c r="K50" s="8"/>
      <c r="L50" s="8"/>
      <c r="M50" s="8"/>
      <c r="N50" s="8"/>
    </row>
    <row r="51" spans="4:14" x14ac:dyDescent="0.25">
      <c r="D51" s="7"/>
      <c r="E51" s="8"/>
      <c r="F51" s="8"/>
      <c r="G51" s="8"/>
      <c r="H51" s="7"/>
      <c r="I51" s="7"/>
      <c r="J51" s="9"/>
      <c r="K51" s="8"/>
      <c r="L51" s="8"/>
      <c r="M51" s="8"/>
      <c r="N51" s="8"/>
    </row>
    <row r="52" spans="4:14" x14ac:dyDescent="0.25">
      <c r="D52" s="7"/>
      <c r="E52" s="8"/>
      <c r="F52" s="8"/>
      <c r="G52" s="8"/>
      <c r="H52" s="7"/>
      <c r="I52" s="7"/>
      <c r="J52" s="9"/>
      <c r="K52" s="8"/>
      <c r="L52" s="8"/>
      <c r="M52" s="8"/>
      <c r="N52" s="8"/>
    </row>
    <row r="53" spans="4:14" x14ac:dyDescent="0.25">
      <c r="D53" s="7"/>
      <c r="E53" s="8"/>
      <c r="F53" s="8"/>
      <c r="G53" s="8"/>
      <c r="H53" s="7"/>
      <c r="I53" s="7"/>
      <c r="J53" s="9"/>
      <c r="K53" s="8"/>
      <c r="L53" s="8"/>
      <c r="M53" s="8"/>
      <c r="N53" s="8"/>
    </row>
    <row r="54" spans="4:14" x14ac:dyDescent="0.25">
      <c r="D54" s="7"/>
      <c r="E54" s="8"/>
      <c r="F54" s="8"/>
      <c r="G54" s="8"/>
      <c r="H54" s="7"/>
      <c r="I54" s="7"/>
      <c r="J54" s="9"/>
      <c r="K54" s="8"/>
      <c r="L54" s="8"/>
      <c r="M54" s="8"/>
      <c r="N54" s="8"/>
    </row>
    <row r="55" spans="4:14" x14ac:dyDescent="0.25">
      <c r="D55" s="7"/>
      <c r="E55" s="8"/>
      <c r="F55" s="8"/>
      <c r="G55" s="8"/>
      <c r="H55" s="7"/>
      <c r="I55" s="7"/>
      <c r="J55" s="9"/>
      <c r="K55" s="8"/>
      <c r="L55" s="8"/>
      <c r="M55" s="8"/>
      <c r="N55" s="8"/>
    </row>
    <row r="56" spans="4:14" x14ac:dyDescent="0.25">
      <c r="D56" s="7"/>
      <c r="E56" s="8"/>
      <c r="F56" s="8"/>
      <c r="G56" s="8"/>
      <c r="H56" s="7"/>
      <c r="I56" s="7"/>
      <c r="J56" s="9"/>
      <c r="K56" s="8"/>
      <c r="L56" s="8"/>
      <c r="M56" s="8"/>
      <c r="N56" s="8"/>
    </row>
    <row r="57" spans="4:14" x14ac:dyDescent="0.25">
      <c r="D57" s="7"/>
      <c r="E57" s="8"/>
      <c r="F57" s="8"/>
      <c r="G57" s="8"/>
      <c r="H57" s="7"/>
      <c r="I57" s="7"/>
      <c r="J57" s="9"/>
      <c r="K57" s="8"/>
      <c r="L57" s="8"/>
      <c r="M57" s="8"/>
      <c r="N57" s="8"/>
    </row>
    <row r="58" spans="4:14" x14ac:dyDescent="0.25">
      <c r="D58" s="7"/>
      <c r="E58" s="8"/>
      <c r="F58" s="8"/>
      <c r="G58" s="8"/>
      <c r="H58" s="7"/>
      <c r="I58" s="7"/>
      <c r="J58" s="9"/>
      <c r="K58" s="8"/>
      <c r="L58" s="8"/>
      <c r="M58" s="8"/>
      <c r="N58" s="8"/>
    </row>
    <row r="59" spans="4:14" x14ac:dyDescent="0.25">
      <c r="D59" s="7"/>
      <c r="E59" s="8"/>
      <c r="F59" s="8"/>
      <c r="G59" s="8"/>
      <c r="H59" s="7"/>
      <c r="I59" s="7"/>
      <c r="J59" s="9"/>
      <c r="K59" s="8"/>
      <c r="L59" s="8"/>
      <c r="M59" s="8"/>
      <c r="N59" s="8"/>
    </row>
    <row r="60" spans="4:14" x14ac:dyDescent="0.25">
      <c r="D60" s="7"/>
      <c r="E60" s="8"/>
      <c r="F60" s="8"/>
      <c r="G60" s="8"/>
      <c r="H60" s="7"/>
      <c r="I60" s="7"/>
      <c r="J60" s="9"/>
      <c r="K60" s="8"/>
      <c r="L60" s="8"/>
      <c r="M60" s="8"/>
      <c r="N60" s="8"/>
    </row>
    <row r="61" spans="4:14" x14ac:dyDescent="0.25">
      <c r="D61" s="7"/>
      <c r="E61" s="8"/>
      <c r="F61" s="8"/>
      <c r="G61" s="8"/>
      <c r="H61" s="7"/>
      <c r="I61" s="7"/>
      <c r="J61" s="9"/>
      <c r="K61" s="8"/>
      <c r="L61" s="8"/>
      <c r="M61" s="8"/>
      <c r="N61" s="8"/>
    </row>
    <row r="62" spans="4:14" x14ac:dyDescent="0.25">
      <c r="D62" s="7"/>
      <c r="E62" s="8"/>
      <c r="F62" s="8"/>
      <c r="G62" s="8"/>
      <c r="H62" s="7"/>
      <c r="I62" s="7"/>
      <c r="J62" s="9"/>
      <c r="K62" s="8"/>
      <c r="L62" s="8"/>
      <c r="M62" s="8"/>
      <c r="N62" s="8"/>
    </row>
    <row r="63" spans="4:14" x14ac:dyDescent="0.25">
      <c r="D63" s="7"/>
      <c r="E63" s="8"/>
      <c r="F63" s="8"/>
      <c r="G63" s="8"/>
      <c r="H63" s="7"/>
      <c r="I63" s="7"/>
      <c r="J63" s="9"/>
      <c r="K63" s="8"/>
      <c r="L63" s="8"/>
      <c r="M63" s="8"/>
      <c r="N63" s="8"/>
    </row>
    <row r="64" spans="4:14" x14ac:dyDescent="0.25">
      <c r="D64" s="7"/>
      <c r="E64" s="8"/>
      <c r="F64" s="8"/>
      <c r="G64" s="8"/>
      <c r="H64" s="7"/>
      <c r="I64" s="7"/>
      <c r="J64" s="9"/>
      <c r="K64" s="8"/>
      <c r="L64" s="8"/>
      <c r="M64" s="8"/>
      <c r="N64" s="8"/>
    </row>
    <row r="65" spans="4:14" x14ac:dyDescent="0.25">
      <c r="D65" s="7"/>
      <c r="E65" s="8"/>
      <c r="F65" s="8"/>
      <c r="G65" s="8"/>
      <c r="H65" s="7"/>
      <c r="I65" s="7"/>
      <c r="J65" s="9"/>
      <c r="K65" s="8"/>
      <c r="L65" s="8"/>
      <c r="M65" s="8"/>
      <c r="N65" s="8"/>
    </row>
    <row r="66" spans="4:14" x14ac:dyDescent="0.25">
      <c r="D66" s="7"/>
      <c r="E66" s="8"/>
      <c r="F66" s="8"/>
      <c r="G66" s="8"/>
      <c r="H66" s="7"/>
      <c r="I66" s="7"/>
      <c r="J66" s="9"/>
      <c r="K66" s="8"/>
      <c r="L66" s="8"/>
      <c r="M66" s="8"/>
      <c r="N66" s="8"/>
    </row>
    <row r="67" spans="4:14" x14ac:dyDescent="0.25">
      <c r="D67" s="7"/>
      <c r="E67" s="8"/>
      <c r="F67" s="8"/>
      <c r="G67" s="8"/>
      <c r="H67" s="7"/>
      <c r="I67" s="7"/>
      <c r="J67" s="9"/>
      <c r="K67" s="8"/>
      <c r="L67" s="8"/>
      <c r="M67" s="8"/>
      <c r="N67" s="8"/>
    </row>
    <row r="68" spans="4:14" x14ac:dyDescent="0.25">
      <c r="D68" s="7"/>
      <c r="E68" s="8"/>
      <c r="F68" s="8"/>
      <c r="G68" s="8"/>
      <c r="H68" s="7"/>
      <c r="I68" s="7"/>
      <c r="J68" s="9"/>
      <c r="K68" s="8"/>
      <c r="L68" s="8"/>
      <c r="M68" s="8"/>
      <c r="N68" s="8"/>
    </row>
    <row r="69" spans="4:14" x14ac:dyDescent="0.25">
      <c r="D69" s="7"/>
      <c r="E69" s="8"/>
      <c r="F69" s="8"/>
      <c r="G69" s="8"/>
      <c r="H69" s="7"/>
      <c r="I69" s="7"/>
      <c r="J69" s="9"/>
      <c r="K69" s="8"/>
      <c r="L69" s="8"/>
      <c r="M69" s="8"/>
      <c r="N69" s="8"/>
    </row>
    <row r="70" spans="4:14" x14ac:dyDescent="0.25">
      <c r="D70" s="7"/>
      <c r="E70" s="8"/>
      <c r="F70" s="8"/>
      <c r="G70" s="8"/>
      <c r="H70" s="7"/>
      <c r="I70" s="7"/>
      <c r="J70" s="9"/>
      <c r="K70" s="8"/>
      <c r="L70" s="8"/>
      <c r="M70" s="8"/>
      <c r="N70" s="8"/>
    </row>
    <row r="71" spans="4:14" x14ac:dyDescent="0.25">
      <c r="D71" s="7"/>
      <c r="E71" s="8"/>
      <c r="F71" s="8"/>
      <c r="G71" s="8"/>
      <c r="H71" s="7"/>
      <c r="I71" s="7"/>
      <c r="J71" s="9"/>
      <c r="K71" s="8"/>
      <c r="L71" s="8"/>
      <c r="M71" s="8"/>
      <c r="N71" s="8"/>
    </row>
    <row r="72" spans="4:14" x14ac:dyDescent="0.25">
      <c r="D72" s="7"/>
      <c r="E72" s="8"/>
      <c r="F72" s="8"/>
      <c r="G72" s="8"/>
      <c r="H72" s="7"/>
      <c r="I72" s="7"/>
      <c r="J72" s="9"/>
      <c r="K72" s="8"/>
      <c r="L72" s="8"/>
      <c r="M72" s="8"/>
      <c r="N72" s="8"/>
    </row>
    <row r="73" spans="4:14" x14ac:dyDescent="0.25">
      <c r="D73" s="7"/>
      <c r="E73" s="8"/>
      <c r="F73" s="8"/>
      <c r="G73" s="8"/>
      <c r="H73" s="7"/>
      <c r="I73" s="7"/>
      <c r="J73" s="9"/>
      <c r="K73" s="8"/>
      <c r="L73" s="8"/>
      <c r="M73" s="8"/>
      <c r="N73" s="8"/>
    </row>
    <row r="74" spans="4:14" x14ac:dyDescent="0.25">
      <c r="D74" s="7"/>
      <c r="E74" s="8"/>
      <c r="F74" s="8"/>
      <c r="G74" s="8"/>
      <c r="H74" s="7"/>
      <c r="I74" s="7"/>
      <c r="J74" s="9"/>
      <c r="K74" s="8"/>
      <c r="L74" s="8"/>
      <c r="M74" s="8"/>
      <c r="N74" s="8"/>
    </row>
    <row r="75" spans="4:14" x14ac:dyDescent="0.25">
      <c r="D75" s="7"/>
      <c r="E75" s="8"/>
      <c r="F75" s="8"/>
      <c r="G75" s="8"/>
      <c r="H75" s="7"/>
      <c r="I75" s="7"/>
      <c r="J75" s="9"/>
      <c r="K75" s="8"/>
      <c r="L75" s="8"/>
      <c r="M75" s="8"/>
      <c r="N75" s="8"/>
    </row>
    <row r="76" spans="4:14" x14ac:dyDescent="0.25">
      <c r="D76" s="7"/>
      <c r="E76" s="8"/>
      <c r="F76" s="8"/>
      <c r="G76" s="8"/>
      <c r="H76" s="7"/>
      <c r="I76" s="7"/>
      <c r="J76" s="9"/>
      <c r="K76" s="8"/>
      <c r="L76" s="8"/>
      <c r="M76" s="8"/>
      <c r="N76" s="8"/>
    </row>
    <row r="77" spans="4:14" x14ac:dyDescent="0.25">
      <c r="D77" s="7"/>
      <c r="E77" s="8"/>
      <c r="F77" s="8"/>
      <c r="G77" s="8"/>
      <c r="H77" s="7"/>
      <c r="I77" s="7"/>
      <c r="J77" s="9"/>
      <c r="K77" s="8"/>
      <c r="L77" s="8"/>
      <c r="M77" s="8"/>
      <c r="N77" s="8"/>
    </row>
    <row r="78" spans="4:14" x14ac:dyDescent="0.25">
      <c r="D78" s="7"/>
      <c r="E78" s="8"/>
      <c r="F78" s="8"/>
      <c r="G78" s="8"/>
      <c r="H78" s="7"/>
      <c r="I78" s="7"/>
      <c r="J78" s="9"/>
      <c r="K78" s="8"/>
      <c r="L78" s="8"/>
      <c r="M78" s="8"/>
      <c r="N78" s="8"/>
    </row>
    <row r="79" spans="4:14" x14ac:dyDescent="0.25">
      <c r="D79" s="7"/>
      <c r="E79" s="8"/>
      <c r="F79" s="8"/>
      <c r="G79" s="8"/>
      <c r="H79" s="7"/>
      <c r="I79" s="7"/>
      <c r="J79" s="9"/>
      <c r="K79" s="8"/>
      <c r="L79" s="8"/>
      <c r="M79" s="8"/>
      <c r="N79" s="8"/>
    </row>
    <row r="80" spans="4:14" x14ac:dyDescent="0.25">
      <c r="D80" s="7"/>
      <c r="E80" s="8"/>
      <c r="F80" s="8"/>
      <c r="G80" s="8"/>
      <c r="H80" s="7"/>
      <c r="I80" s="7"/>
      <c r="J80" s="9"/>
      <c r="K80" s="8"/>
      <c r="L80" s="8"/>
      <c r="M80" s="8"/>
      <c r="N80" s="8"/>
    </row>
    <row r="81" spans="4:14" x14ac:dyDescent="0.25">
      <c r="D81" s="10"/>
      <c r="E81" s="11"/>
      <c r="F81" s="11"/>
      <c r="G81" s="11"/>
      <c r="H81" s="10"/>
      <c r="I81" s="10"/>
      <c r="J81" s="12"/>
      <c r="K81" s="11"/>
      <c r="L81" s="11"/>
      <c r="M81" s="11"/>
      <c r="N81" s="11"/>
    </row>
    <row r="82" spans="4:14" x14ac:dyDescent="0.25"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4:14" x14ac:dyDescent="0.25">
      <c r="D83" s="7"/>
      <c r="E83" s="7"/>
      <c r="F83" s="7"/>
      <c r="G83" s="7"/>
      <c r="H83" s="7"/>
      <c r="I83" s="8"/>
      <c r="J83" s="7"/>
      <c r="K83" s="7"/>
      <c r="L83" s="7"/>
      <c r="M83" s="7"/>
      <c r="N83" s="7"/>
    </row>
  </sheetData>
  <mergeCells count="12"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2014-11-13T07:38:43Z</dcterms:modified>
</cp:coreProperties>
</file>