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9 MISC EXP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14" i="1"/>
  <c r="E8"/>
  <c r="D8"/>
  <c r="B6"/>
  <c r="B2"/>
</calcChain>
</file>

<file path=xl/sharedStrings.xml><?xml version="1.0" encoding="utf-8"?>
<sst xmlns="http://schemas.openxmlformats.org/spreadsheetml/2006/main" count="11" uniqueCount="11">
  <si>
    <t>NATIONAL INSURANCE COMPANY LIMITED</t>
  </si>
  <si>
    <t>CIN: U10200WB1906GOI001713</t>
  </si>
  <si>
    <t>FORM NL-19-MISCELLANEOUS EXPENDITURE SCHEDULE</t>
  </si>
  <si>
    <t>GO TO INDEX</t>
  </si>
  <si>
    <t>(IN Rs. '000)</t>
  </si>
  <si>
    <t>PARTICULARS</t>
  </si>
  <si>
    <t>Discount Allowed in issue of shares/ debentures</t>
  </si>
  <si>
    <t>Others : (a) Deferred Revenue expenditure - Pension</t>
  </si>
  <si>
    <t xml:space="preserve"> (b) Deferred Revenue expenditure - Gratuity</t>
  </si>
  <si>
    <t>TOTAL</t>
  </si>
  <si>
    <t>NIL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</si>
</sst>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6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right"/>
    </xf>
    <xf numFmtId="0" fontId="6" fillId="0" borderId="7" xfId="0" applyFont="1" applyBorder="1" applyAlignment="1"/>
    <xf numFmtId="43" fontId="2" fillId="0" borderId="6" xfId="0" applyNumberFormat="1" applyFont="1" applyFill="1" applyBorder="1"/>
    <xf numFmtId="0" fontId="2" fillId="0" borderId="8" xfId="0" applyFont="1" applyFill="1" applyBorder="1"/>
    <xf numFmtId="0" fontId="5" fillId="0" borderId="9" xfId="0" applyFont="1" applyFill="1" applyBorder="1"/>
    <xf numFmtId="43" fontId="5" fillId="0" borderId="10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6">
    <tabColor rgb="FF00B050"/>
  </sheetPr>
  <dimension ref="A1:H15"/>
  <sheetViews>
    <sheetView showGridLines="0" showZeros="0" tabSelected="1" workbookViewId="0">
      <selection activeCell="E4" sqref="E4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3.8554687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 t="s">
        <v>3</v>
      </c>
    </row>
    <row r="6" spans="2:8">
      <c r="B6" s="1" t="str">
        <f>"Miscellaneous Expenditure as at " &amp; [1]INDEX!D1</f>
        <v>Miscellaneous Expenditure as at 30 June 2016</v>
      </c>
      <c r="C6" s="1"/>
      <c r="D6" s="1"/>
      <c r="E6" s="1"/>
    </row>
    <row r="7" spans="2:8" ht="21.75" thickBot="1">
      <c r="E7" s="4" t="s">
        <v>4</v>
      </c>
      <c r="G7" s="5"/>
    </row>
    <row r="8" spans="2:8" s="9" customFormat="1" ht="42" customHeight="1">
      <c r="B8" s="6"/>
      <c r="C8" s="7" t="s">
        <v>5</v>
      </c>
      <c r="D8" s="8" t="str">
        <f>'[1]NL-8 SH CAP SCH'!D8</f>
        <v>As at 30-06-2016</v>
      </c>
      <c r="E8" s="8" t="str">
        <f>'[1]NL-8 SH CAP SCH'!E8</f>
        <v>As at 30-06-2015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6</v>
      </c>
      <c r="D10" s="15">
        <v>0</v>
      </c>
      <c r="E10" s="16"/>
    </row>
    <row r="11" spans="2:8">
      <c r="B11" s="13"/>
      <c r="C11" s="14"/>
      <c r="D11" s="12"/>
      <c r="E11" s="12"/>
    </row>
    <row r="12" spans="2:8">
      <c r="B12" s="13">
        <v>2</v>
      </c>
      <c r="C12" s="14" t="s">
        <v>7</v>
      </c>
      <c r="D12" s="15">
        <v>2221233</v>
      </c>
      <c r="E12" s="16"/>
    </row>
    <row r="13" spans="2:8">
      <c r="B13" s="13"/>
      <c r="C13" s="17" t="s">
        <v>8</v>
      </c>
      <c r="D13" s="18">
        <v>442250</v>
      </c>
      <c r="E13" s="12"/>
    </row>
    <row r="14" spans="2:8" ht="21.75" thickBot="1">
      <c r="B14" s="19"/>
      <c r="C14" s="20" t="s">
        <v>9</v>
      </c>
      <c r="D14" s="21">
        <f>SUM(D10:D13)</f>
        <v>2663483</v>
      </c>
      <c r="E14" s="22" t="s">
        <v>10</v>
      </c>
    </row>
    <row r="15" spans="2:8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2016-08-12T09:58:36Z</dcterms:created>
  <dcterms:modified xsi:type="dcterms:W3CDTF">2016-08-12T09:59:29Z</dcterms:modified>
</cp:coreProperties>
</file>