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750" windowWidth="23175" windowHeight="9165"/>
  </bookViews>
  <sheets>
    <sheet name="NL-13 LOA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36" i="1"/>
  <c r="D36"/>
  <c r="E32"/>
  <c r="D32"/>
  <c r="E24"/>
  <c r="D24"/>
  <c r="E17"/>
  <c r="D17"/>
  <c r="E8"/>
  <c r="D8"/>
  <c r="B6"/>
  <c r="B2"/>
</calcChain>
</file>

<file path=xl/sharedStrings.xml><?xml version="1.0" encoding="utf-8"?>
<sst xmlns="http://schemas.openxmlformats.org/spreadsheetml/2006/main" count="34" uniqueCount="27">
  <si>
    <t>NATIONAL INSURANCE COMPANY LIMITED</t>
  </si>
  <si>
    <t>CIN: U10200WB1906GOI001713</t>
  </si>
  <si>
    <t>FORM NL-13-LOANS SCHEDULE</t>
  </si>
  <si>
    <t>GO TO INDEX</t>
  </si>
  <si>
    <t>(IN Rs. '000)</t>
  </si>
  <si>
    <t>PARTICULARS</t>
  </si>
  <si>
    <t>SECURITY-WISE CLASSIFICATION</t>
  </si>
  <si>
    <t>Secured</t>
  </si>
  <si>
    <t>(a) On mortgage of property</t>
  </si>
  <si>
    <t>(aa)  In India</t>
  </si>
  <si>
    <t>(bb) Outside India</t>
  </si>
  <si>
    <t>(b) On Shares, Bonds, Govt. Securities</t>
  </si>
  <si>
    <t>(c) Others  - House Building Loan</t>
  </si>
  <si>
    <t>Unsecured</t>
  </si>
  <si>
    <t>TOTAL</t>
  </si>
  <si>
    <t>BORROWER-WISE CLASSIFICATION</t>
  </si>
  <si>
    <t>(a) Central and State Governments</t>
  </si>
  <si>
    <t>(b) Banks and Financial Institutions</t>
  </si>
  <si>
    <t>(c) Subsidiaries</t>
  </si>
  <si>
    <t>(d) Industrial Undertakings</t>
  </si>
  <si>
    <t xml:space="preserve">(e)  Others </t>
  </si>
  <si>
    <t>PERFORMANCE-WISE CLASSIFICATION</t>
  </si>
  <si>
    <t>(a) Loans classified as standard</t>
  </si>
  <si>
    <t>(b) Non-performing loans less provisions</t>
  </si>
  <si>
    <t>MATURITY-WISE CLASSIFICATION</t>
  </si>
  <si>
    <t>(a) Short Term</t>
  </si>
  <si>
    <t>(b) Long Term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</si>
</sst>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2" fillId="0" borderId="13" xfId="0" applyFont="1" applyFill="1" applyBorder="1"/>
    <xf numFmtId="0" fontId="5" fillId="0" borderId="14" xfId="0" applyFont="1" applyFill="1" applyBorder="1"/>
    <xf numFmtId="0" fontId="2" fillId="0" borderId="15" xfId="0" applyFont="1" applyFill="1" applyBorder="1"/>
    <xf numFmtId="0" fontId="2" fillId="0" borderId="8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0">
    <tabColor rgb="FF00B050"/>
  </sheetPr>
  <dimension ref="A1:G37"/>
  <sheetViews>
    <sheetView showGridLines="0" showZeros="0" tabSelected="1" workbookViewId="0">
      <selection activeCell="G11" sqref="G11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82.7109375" style="2" customWidth="1"/>
    <col min="4" max="4" width="22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 t="s">
        <v>3</v>
      </c>
    </row>
    <row r="6" spans="2:7">
      <c r="B6" s="1" t="str">
        <f>"Loans as at " &amp; [1]INDEX!D1</f>
        <v>Loans as at 30 June 2016</v>
      </c>
      <c r="C6" s="1"/>
      <c r="D6" s="1"/>
      <c r="E6" s="1"/>
    </row>
    <row r="7" spans="2:7" ht="21.75" thickBot="1">
      <c r="E7" s="4" t="s">
        <v>4</v>
      </c>
      <c r="G7" s="5"/>
    </row>
    <row r="8" spans="2:7" s="9" customFormat="1" ht="43.5" customHeight="1">
      <c r="B8" s="6"/>
      <c r="C8" s="7" t="s">
        <v>5</v>
      </c>
      <c r="D8" s="8" t="str">
        <f>'[1]NL-8 SH CAP SCH'!D8</f>
        <v>As at 30-06-2016</v>
      </c>
      <c r="E8" s="8" t="str">
        <f>'[1]NL-8 SH CAP SCH'!E8</f>
        <v>As at 30-06-2015</v>
      </c>
    </row>
    <row r="9" spans="2:7">
      <c r="B9" s="10">
        <v>1</v>
      </c>
      <c r="C9" s="11" t="s">
        <v>6</v>
      </c>
      <c r="D9" s="12"/>
      <c r="E9" s="12"/>
    </row>
    <row r="10" spans="2:7">
      <c r="B10" s="10"/>
      <c r="C10" s="11" t="s">
        <v>7</v>
      </c>
      <c r="D10" s="12"/>
      <c r="E10" s="12"/>
    </row>
    <row r="11" spans="2:7">
      <c r="B11" s="10"/>
      <c r="C11" s="13" t="s">
        <v>8</v>
      </c>
      <c r="D11" s="12"/>
      <c r="E11" s="12"/>
    </row>
    <row r="12" spans="2:7">
      <c r="B12" s="10"/>
      <c r="C12" s="13" t="s">
        <v>9</v>
      </c>
      <c r="D12" s="12">
        <v>448657</v>
      </c>
      <c r="E12" s="12">
        <v>463127</v>
      </c>
    </row>
    <row r="13" spans="2:7">
      <c r="B13" s="10"/>
      <c r="C13" s="13" t="s">
        <v>10</v>
      </c>
      <c r="D13" s="12">
        <v>0</v>
      </c>
      <c r="E13" s="12">
        <v>0</v>
      </c>
    </row>
    <row r="14" spans="2:7">
      <c r="B14" s="10"/>
      <c r="C14" s="13" t="s">
        <v>11</v>
      </c>
      <c r="D14" s="12">
        <v>0</v>
      </c>
      <c r="E14" s="12">
        <v>0</v>
      </c>
    </row>
    <row r="15" spans="2:7">
      <c r="B15" s="10"/>
      <c r="C15" s="13" t="s">
        <v>12</v>
      </c>
      <c r="D15" s="12">
        <v>1325575</v>
      </c>
      <c r="E15" s="12">
        <v>1399843</v>
      </c>
    </row>
    <row r="16" spans="2:7" ht="21.75" thickBot="1">
      <c r="B16" s="14"/>
      <c r="C16" s="15" t="s">
        <v>13</v>
      </c>
      <c r="D16" s="12">
        <v>251706</v>
      </c>
      <c r="E16" s="16">
        <v>307671</v>
      </c>
    </row>
    <row r="17" spans="2:5" ht="21.75" thickBot="1">
      <c r="B17" s="17"/>
      <c r="C17" s="18" t="s">
        <v>14</v>
      </c>
      <c r="D17" s="19">
        <f>SUM(D11:D16)</f>
        <v>2025938</v>
      </c>
      <c r="E17" s="19">
        <f>SUM(E11:E16)</f>
        <v>2170641</v>
      </c>
    </row>
    <row r="18" spans="2:5">
      <c r="B18" s="20">
        <v>2</v>
      </c>
      <c r="C18" s="21" t="s">
        <v>15</v>
      </c>
      <c r="D18" s="22"/>
      <c r="E18" s="22"/>
    </row>
    <row r="19" spans="2:5">
      <c r="B19" s="10"/>
      <c r="C19" s="13" t="s">
        <v>16</v>
      </c>
      <c r="D19" s="12">
        <v>175776</v>
      </c>
      <c r="E19" s="12">
        <v>216741</v>
      </c>
    </row>
    <row r="20" spans="2:5">
      <c r="B20" s="10"/>
      <c r="C20" s="13" t="s">
        <v>17</v>
      </c>
      <c r="D20" s="12">
        <v>0</v>
      </c>
      <c r="E20" s="12">
        <v>15000</v>
      </c>
    </row>
    <row r="21" spans="2:5">
      <c r="B21" s="10"/>
      <c r="C21" s="13" t="s">
        <v>18</v>
      </c>
      <c r="D21" s="12">
        <v>0</v>
      </c>
      <c r="E21" s="12">
        <v>0</v>
      </c>
    </row>
    <row r="22" spans="2:5">
      <c r="B22" s="10"/>
      <c r="C22" s="13" t="s">
        <v>19</v>
      </c>
      <c r="D22" s="12">
        <v>513948</v>
      </c>
      <c r="E22" s="12">
        <v>528418</v>
      </c>
    </row>
    <row r="23" spans="2:5" ht="21.75" thickBot="1">
      <c r="B23" s="14"/>
      <c r="C23" s="23" t="s">
        <v>20</v>
      </c>
      <c r="D23" s="16">
        <v>1336214</v>
      </c>
      <c r="E23" s="16">
        <v>1410482</v>
      </c>
    </row>
    <row r="24" spans="2:5" ht="21.75" thickBot="1">
      <c r="B24" s="17"/>
      <c r="C24" s="18" t="s">
        <v>14</v>
      </c>
      <c r="D24" s="19">
        <f>SUM(D18:D23)</f>
        <v>2025938</v>
      </c>
      <c r="E24" s="19">
        <f>SUM(E18:E23)</f>
        <v>2170641</v>
      </c>
    </row>
    <row r="25" spans="2:5">
      <c r="B25" s="20">
        <v>3</v>
      </c>
      <c r="C25" s="21" t="s">
        <v>21</v>
      </c>
      <c r="D25" s="22"/>
      <c r="E25" s="22"/>
    </row>
    <row r="26" spans="2:5">
      <c r="B26" s="10"/>
      <c r="C26" s="13" t="s">
        <v>22</v>
      </c>
      <c r="D26" s="12"/>
      <c r="E26" s="12"/>
    </row>
    <row r="27" spans="2:5">
      <c r="B27" s="10"/>
      <c r="C27" s="13" t="s">
        <v>9</v>
      </c>
      <c r="D27" s="12">
        <v>1718380</v>
      </c>
      <c r="E27" s="12">
        <v>1774687</v>
      </c>
    </row>
    <row r="28" spans="2:5">
      <c r="B28" s="10"/>
      <c r="C28" s="13" t="s">
        <v>10</v>
      </c>
      <c r="D28" s="12">
        <v>0</v>
      </c>
      <c r="E28" s="12">
        <v>0</v>
      </c>
    </row>
    <row r="29" spans="2:5">
      <c r="B29" s="10"/>
      <c r="C29" s="13" t="s">
        <v>23</v>
      </c>
      <c r="D29" s="12">
        <v>0</v>
      </c>
      <c r="E29" s="12">
        <v>0</v>
      </c>
    </row>
    <row r="30" spans="2:5">
      <c r="B30" s="10"/>
      <c r="C30" s="13" t="s">
        <v>9</v>
      </c>
      <c r="D30" s="12">
        <v>307558</v>
      </c>
      <c r="E30" s="12">
        <v>395954</v>
      </c>
    </row>
    <row r="31" spans="2:5" ht="21.75" thickBot="1">
      <c r="B31" s="14"/>
      <c r="C31" s="23" t="s">
        <v>10</v>
      </c>
      <c r="D31" s="16">
        <v>0</v>
      </c>
      <c r="E31" s="16">
        <v>0</v>
      </c>
    </row>
    <row r="32" spans="2:5" ht="21.75" thickBot="1">
      <c r="B32" s="17"/>
      <c r="C32" s="18" t="s">
        <v>14</v>
      </c>
      <c r="D32" s="19">
        <f>SUM(D25:D31)</f>
        <v>2025938</v>
      </c>
      <c r="E32" s="19">
        <f>SUM(E25:E31)</f>
        <v>2170641</v>
      </c>
    </row>
    <row r="33" spans="2:5">
      <c r="B33" s="20">
        <v>4</v>
      </c>
      <c r="C33" s="21" t="s">
        <v>24</v>
      </c>
      <c r="D33" s="22"/>
      <c r="E33" s="22"/>
    </row>
    <row r="34" spans="2:5">
      <c r="B34" s="10"/>
      <c r="C34" s="13" t="s">
        <v>25</v>
      </c>
      <c r="D34" s="12">
        <v>13240</v>
      </c>
      <c r="E34" s="12">
        <v>1336</v>
      </c>
    </row>
    <row r="35" spans="2:5" ht="21.75" thickBot="1">
      <c r="B35" s="10"/>
      <c r="C35" s="13" t="s">
        <v>26</v>
      </c>
      <c r="D35" s="12">
        <v>2012698</v>
      </c>
      <c r="E35" s="12">
        <v>2169305</v>
      </c>
    </row>
    <row r="36" spans="2:5" ht="21.75" thickBot="1">
      <c r="B36" s="17"/>
      <c r="C36" s="18" t="s">
        <v>14</v>
      </c>
      <c r="D36" s="19">
        <f>+D34+D35</f>
        <v>2025938</v>
      </c>
      <c r="E36" s="19">
        <f>+E34+E35</f>
        <v>2170641</v>
      </c>
    </row>
    <row r="37" spans="2:5">
      <c r="B37" s="24"/>
      <c r="C37" s="24"/>
      <c r="D37" s="5"/>
      <c r="E37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NL-13 LOANS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2016-08-12T09:49:51Z</dcterms:created>
  <dcterms:modified xsi:type="dcterms:W3CDTF">2016-08-12T09:50:07Z</dcterms:modified>
</cp:coreProperties>
</file>