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F\EASI\EASI Corp Portal Uploads\Public Disclosure\Public_Disclosure01_20142015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E17" i="1"/>
  <c r="G15" i="1"/>
  <c r="G17" i="1" s="1"/>
  <c r="C15" i="1"/>
  <c r="C17" i="1" s="1"/>
  <c r="H14" i="1"/>
  <c r="D14" i="1"/>
  <c r="H12" i="1"/>
  <c r="H15" i="1" s="1"/>
  <c r="H17" i="1" s="1"/>
  <c r="D12" i="1"/>
  <c r="D15" i="1" s="1"/>
  <c r="D17" i="1" s="1"/>
</calcChain>
</file>

<file path=xl/sharedStrings.xml><?xml version="1.0" encoding="utf-8"?>
<sst xmlns="http://schemas.openxmlformats.org/spreadsheetml/2006/main" count="27" uniqueCount="21">
  <si>
    <t>NATIONAL INSURANCE COMPANY LTD.</t>
  </si>
  <si>
    <t>FROM NL - 40</t>
  </si>
  <si>
    <t>Business Acquisition through different channels For The Quarter – 1    (FY : 2014-15)</t>
  </si>
  <si>
    <t>Rs. In Lakhs</t>
  </si>
  <si>
    <t>Sl. No.</t>
  </si>
  <si>
    <t>Channels</t>
  </si>
  <si>
    <t>Current Quarter</t>
  </si>
  <si>
    <t>Same Quarter Previous Year</t>
  </si>
  <si>
    <t>Upto the Quarter</t>
  </si>
  <si>
    <t>Upto The Same Quarter Previous Year</t>
  </si>
  <si>
    <t>No. of Policies</t>
  </si>
  <si>
    <t>Premium</t>
  </si>
  <si>
    <t>Individual Agents</t>
  </si>
  <si>
    <t>Corporate Agents-Banks</t>
  </si>
  <si>
    <t>Corporate Agents -Others</t>
  </si>
  <si>
    <t>Brokers</t>
  </si>
  <si>
    <t>Micro Agents</t>
  </si>
  <si>
    <t>Direct Bussiness</t>
  </si>
  <si>
    <t>Total (A) :</t>
  </si>
  <si>
    <t>Referral (B)</t>
  </si>
  <si>
    <t>Grand Total (A+B)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</si>
</sst>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4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9"/>
      <name val="Calibri"/>
      <family val="2"/>
      <charset val="1"/>
    </font>
    <font>
      <sz val="10"/>
      <name val="Bookman Old Style"/>
      <family val="1"/>
    </font>
    <font>
      <sz val="9"/>
      <color theme="1"/>
      <name val="Calibri"/>
      <family val="2"/>
    </font>
    <font>
      <b/>
      <sz val="10"/>
      <name val="Calibri"/>
      <family val="2"/>
      <charset val="1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/>
    <xf numFmtId="2" fontId="2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/>
    <xf numFmtId="1" fontId="4" fillId="0" borderId="1" xfId="0" applyNumberFormat="1" applyFont="1" applyBorder="1"/>
    <xf numFmtId="1" fontId="4" fillId="0" borderId="1" xfId="0" applyNumberFormat="1" applyFont="1" applyBorder="1" applyAlignment="1"/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2" fontId="5" fillId="0" borderId="1" xfId="0" applyNumberFormat="1" applyFont="1" applyFill="1" applyBorder="1"/>
    <xf numFmtId="1" fontId="6" fillId="3" borderId="1" xfId="0" applyNumberFormat="1" applyFont="1" applyFill="1" applyBorder="1" applyAlignment="1">
      <alignment vertical="center"/>
    </xf>
    <xf numFmtId="2" fontId="6" fillId="3" borderId="1" xfId="0" applyNumberFormat="1" applyFont="1" applyFill="1" applyBorder="1" applyAlignment="1">
      <alignment vertical="center"/>
    </xf>
    <xf numFmtId="1" fontId="7" fillId="3" borderId="1" xfId="0" applyNumberFormat="1" applyFont="1" applyFill="1" applyBorder="1"/>
    <xf numFmtId="2" fontId="7" fillId="3" borderId="1" xfId="0" applyNumberFormat="1" applyFont="1" applyFill="1" applyBorder="1"/>
    <xf numFmtId="1" fontId="5" fillId="0" borderId="1" xfId="0" applyNumberFormat="1" applyFont="1" applyFill="1" applyBorder="1"/>
    <xf numFmtId="1" fontId="5" fillId="3" borderId="1" xfId="0" applyNumberFormat="1" applyFont="1" applyFill="1" applyBorder="1"/>
    <xf numFmtId="2" fontId="5" fillId="3" borderId="1" xfId="0" applyNumberFormat="1" applyFont="1" applyFill="1" applyBorder="1"/>
    <xf numFmtId="2" fontId="0" fillId="0" borderId="1" xfId="0" applyNumberFormat="1" applyBorder="1"/>
    <xf numFmtId="0" fontId="4" fillId="0" borderId="1" xfId="0" applyFont="1" applyBorder="1"/>
    <xf numFmtId="1" fontId="8" fillId="0" borderId="1" xfId="0" applyNumberFormat="1" applyFont="1" applyBorder="1"/>
    <xf numFmtId="2" fontId="8" fillId="0" borderId="1" xfId="0" applyNumberFormat="1" applyFont="1" applyBorder="1"/>
    <xf numFmtId="1" fontId="8" fillId="3" borderId="1" xfId="0" applyNumberFormat="1" applyFont="1" applyFill="1" applyBorder="1"/>
    <xf numFmtId="2" fontId="8" fillId="3" borderId="1" xfId="0" applyNumberFormat="1" applyFont="1" applyFill="1" applyBorder="1"/>
    <xf numFmtId="1" fontId="9" fillId="3" borderId="1" xfId="0" applyNumberFormat="1" applyFont="1" applyFill="1" applyBorder="1"/>
    <xf numFmtId="2" fontId="9" fillId="3" borderId="1" xfId="0" applyNumberFormat="1" applyFont="1" applyFill="1" applyBorder="1"/>
    <xf numFmtId="1" fontId="5" fillId="0" borderId="1" xfId="0" applyNumberFormat="1" applyFont="1" applyBorder="1"/>
    <xf numFmtId="2" fontId="5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selection activeCell="N9" sqref="N9"/>
    </sheetView>
  </sheetViews>
  <sheetFormatPr defaultRowHeight="15" x14ac:dyDescent="0.25"/>
  <cols>
    <col min="1" max="1" width="5.85546875" bestFit="1" customWidth="1"/>
    <col min="2" max="2" width="21" bestFit="1" customWidth="1"/>
    <col min="3" max="3" width="8" bestFit="1" customWidth="1"/>
    <col min="4" max="4" width="9.42578125" bestFit="1" customWidth="1"/>
    <col min="5" max="5" width="9" bestFit="1" customWidth="1"/>
    <col min="6" max="6" width="10.7109375" bestFit="1" customWidth="1"/>
    <col min="7" max="7" width="8" bestFit="1" customWidth="1"/>
    <col min="8" max="8" width="9.42578125" bestFit="1" customWidth="1"/>
    <col min="9" max="9" width="9.7109375" bestFit="1" customWidth="1"/>
    <col min="10" max="10" width="9.42578125" bestFit="1" customWidth="1"/>
  </cols>
  <sheetData>
    <row r="1" spans="1:10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2"/>
      <c r="B3" s="3"/>
      <c r="C3" s="4"/>
      <c r="D3" s="5"/>
      <c r="E3" s="4"/>
      <c r="F3" s="5"/>
      <c r="G3" s="4"/>
      <c r="H3" s="5"/>
      <c r="I3" s="4"/>
      <c r="J3" s="5"/>
    </row>
    <row r="4" spans="1:10" x14ac:dyDescent="0.25">
      <c r="A4" s="6" t="s">
        <v>1</v>
      </c>
      <c r="B4" s="6"/>
      <c r="C4" s="6" t="s">
        <v>2</v>
      </c>
      <c r="D4" s="6"/>
      <c r="E4" s="6"/>
      <c r="F4" s="6"/>
      <c r="G4" s="6"/>
      <c r="H4" s="6"/>
      <c r="I4" s="6"/>
      <c r="J4" s="6"/>
    </row>
    <row r="5" spans="1:10" x14ac:dyDescent="0.25">
      <c r="A5" s="2"/>
      <c r="B5" s="7"/>
      <c r="C5" s="8"/>
      <c r="D5" s="9"/>
      <c r="E5" s="8"/>
      <c r="F5" s="9"/>
      <c r="G5" s="8"/>
      <c r="H5" s="10"/>
      <c r="I5" s="11"/>
      <c r="J5" s="5"/>
    </row>
    <row r="6" spans="1:10" x14ac:dyDescent="0.25">
      <c r="A6" s="2"/>
      <c r="B6" s="7"/>
      <c r="C6" s="8"/>
      <c r="D6" s="9"/>
      <c r="E6" s="8"/>
      <c r="F6" s="9"/>
      <c r="G6" s="8"/>
      <c r="H6" s="10"/>
      <c r="I6" s="12" t="s">
        <v>3</v>
      </c>
      <c r="J6" s="5"/>
    </row>
    <row r="7" spans="1:10" x14ac:dyDescent="0.25">
      <c r="A7" s="13" t="s">
        <v>4</v>
      </c>
      <c r="B7" s="13" t="s">
        <v>5</v>
      </c>
      <c r="C7" s="13" t="s">
        <v>6</v>
      </c>
      <c r="D7" s="13"/>
      <c r="E7" s="13" t="s">
        <v>7</v>
      </c>
      <c r="F7" s="13"/>
      <c r="G7" s="13" t="s">
        <v>8</v>
      </c>
      <c r="H7" s="13"/>
      <c r="I7" s="13" t="s">
        <v>9</v>
      </c>
      <c r="J7" s="13"/>
    </row>
    <row r="8" spans="1:10" ht="25.5" x14ac:dyDescent="0.25">
      <c r="A8" s="13"/>
      <c r="B8" s="13"/>
      <c r="C8" s="14" t="s">
        <v>10</v>
      </c>
      <c r="D8" s="15" t="s">
        <v>11</v>
      </c>
      <c r="E8" s="14" t="s">
        <v>10</v>
      </c>
      <c r="F8" s="15" t="s">
        <v>11</v>
      </c>
      <c r="G8" s="14" t="s">
        <v>10</v>
      </c>
      <c r="H8" s="15" t="s">
        <v>11</v>
      </c>
      <c r="I8" s="14" t="s">
        <v>10</v>
      </c>
      <c r="J8" s="15" t="s">
        <v>11</v>
      </c>
    </row>
    <row r="9" spans="1:10" x14ac:dyDescent="0.25">
      <c r="A9" s="2">
        <v>1</v>
      </c>
      <c r="B9" s="3" t="s">
        <v>12</v>
      </c>
      <c r="C9" s="16">
        <v>2573464</v>
      </c>
      <c r="D9" s="17">
        <v>118630.86692139998</v>
      </c>
      <c r="E9" s="18">
        <v>2446261</v>
      </c>
      <c r="F9" s="19">
        <v>119801.83</v>
      </c>
      <c r="G9" s="16">
        <v>2573464</v>
      </c>
      <c r="H9" s="17">
        <v>118630.86692139998</v>
      </c>
      <c r="I9" s="20">
        <v>2446261</v>
      </c>
      <c r="J9" s="21">
        <v>119801.83</v>
      </c>
    </row>
    <row r="10" spans="1:10" x14ac:dyDescent="0.25">
      <c r="A10" s="2">
        <v>2</v>
      </c>
      <c r="B10" s="3" t="s">
        <v>13</v>
      </c>
      <c r="C10" s="22">
        <v>197947</v>
      </c>
      <c r="D10" s="17">
        <v>7900.6845300000004</v>
      </c>
      <c r="E10" s="23">
        <v>183537</v>
      </c>
      <c r="F10" s="24">
        <v>7231.41</v>
      </c>
      <c r="G10" s="22">
        <v>197947</v>
      </c>
      <c r="H10" s="17">
        <v>7900.6845300000004</v>
      </c>
      <c r="I10" s="20">
        <v>183537</v>
      </c>
      <c r="J10" s="21">
        <v>7231.41</v>
      </c>
    </row>
    <row r="11" spans="1:10" x14ac:dyDescent="0.25">
      <c r="A11" s="2">
        <v>3</v>
      </c>
      <c r="B11" s="3" t="s">
        <v>14</v>
      </c>
      <c r="C11" s="22">
        <v>9326</v>
      </c>
      <c r="D11" s="17">
        <v>19016.502899999999</v>
      </c>
      <c r="E11" s="23">
        <v>8321</v>
      </c>
      <c r="F11" s="24">
        <v>1948.79</v>
      </c>
      <c r="G11" s="22">
        <v>9326</v>
      </c>
      <c r="H11" s="17">
        <v>19016.502899999999</v>
      </c>
      <c r="I11" s="20">
        <v>8321</v>
      </c>
      <c r="J11" s="21">
        <v>1948.79</v>
      </c>
    </row>
    <row r="12" spans="1:10" x14ac:dyDescent="0.25">
      <c r="A12" s="2">
        <v>4</v>
      </c>
      <c r="B12" s="3" t="s">
        <v>15</v>
      </c>
      <c r="C12" s="16">
        <v>130</v>
      </c>
      <c r="D12" s="25">
        <f>43002.4558366+14.36</f>
        <v>43016.815836599999</v>
      </c>
      <c r="E12" s="23">
        <v>82144</v>
      </c>
      <c r="F12" s="24">
        <v>57289.599999999999</v>
      </c>
      <c r="G12" s="16">
        <v>130</v>
      </c>
      <c r="H12" s="25">
        <f>43002.4558366+14.36</f>
        <v>43016.815836599999</v>
      </c>
      <c r="I12" s="23">
        <v>82144</v>
      </c>
      <c r="J12" s="24">
        <v>57289.599999999999</v>
      </c>
    </row>
    <row r="13" spans="1:10" x14ac:dyDescent="0.25">
      <c r="A13" s="2">
        <v>5</v>
      </c>
      <c r="B13" s="3" t="s">
        <v>16</v>
      </c>
      <c r="C13" s="16">
        <v>44</v>
      </c>
      <c r="D13" s="16">
        <v>0.57408000000000003</v>
      </c>
      <c r="E13" s="23">
        <v>232</v>
      </c>
      <c r="F13" s="24">
        <v>2.08</v>
      </c>
      <c r="G13" s="16">
        <v>44</v>
      </c>
      <c r="H13" s="25">
        <v>0.57408000000000003</v>
      </c>
      <c r="I13" s="20">
        <v>232</v>
      </c>
      <c r="J13" s="21">
        <v>2.08</v>
      </c>
    </row>
    <row r="14" spans="1:10" x14ac:dyDescent="0.25">
      <c r="A14" s="2">
        <v>6</v>
      </c>
      <c r="B14" s="3" t="s">
        <v>17</v>
      </c>
      <c r="C14" s="22">
        <v>332552</v>
      </c>
      <c r="D14" s="17">
        <f>63080.74+26000</f>
        <v>89080.739999999991</v>
      </c>
      <c r="E14" s="23">
        <v>216705</v>
      </c>
      <c r="F14" s="24">
        <v>37883.040000000001</v>
      </c>
      <c r="G14" s="22">
        <v>332552</v>
      </c>
      <c r="H14" s="17">
        <f>63080.74+26000</f>
        <v>89080.739999999991</v>
      </c>
      <c r="I14" s="20">
        <v>216705</v>
      </c>
      <c r="J14" s="21">
        <v>37883.040000000001</v>
      </c>
    </row>
    <row r="15" spans="1:10" x14ac:dyDescent="0.25">
      <c r="A15" s="7"/>
      <c r="B15" s="26" t="s">
        <v>18</v>
      </c>
      <c r="C15" s="27">
        <f t="shared" ref="C15:D15" si="0">SUM(C9:C14)</f>
        <v>3113463</v>
      </c>
      <c r="D15" s="28">
        <f t="shared" si="0"/>
        <v>277646.18426799995</v>
      </c>
      <c r="E15" s="29">
        <v>2937200</v>
      </c>
      <c r="F15" s="30">
        <v>224156.75</v>
      </c>
      <c r="G15" s="27">
        <f t="shared" ref="G15:H15" si="1">SUM(G9:G14)</f>
        <v>3113463</v>
      </c>
      <c r="H15" s="28">
        <f t="shared" si="1"/>
        <v>277646.18426799995</v>
      </c>
      <c r="I15" s="31">
        <v>2937200</v>
      </c>
      <c r="J15" s="32">
        <v>224156.75</v>
      </c>
    </row>
    <row r="16" spans="1:10" x14ac:dyDescent="0.25">
      <c r="A16" s="2">
        <v>1</v>
      </c>
      <c r="B16" s="3" t="s">
        <v>19</v>
      </c>
      <c r="C16" s="33"/>
      <c r="D16" s="34"/>
      <c r="E16" s="23">
        <v>108</v>
      </c>
      <c r="F16" s="24">
        <v>5.25</v>
      </c>
      <c r="G16" s="33"/>
      <c r="H16" s="34"/>
      <c r="I16" s="20">
        <v>108</v>
      </c>
      <c r="J16" s="21">
        <v>5.25</v>
      </c>
    </row>
    <row r="17" spans="1:10" x14ac:dyDescent="0.25">
      <c r="A17" s="7"/>
      <c r="B17" s="26" t="s">
        <v>20</v>
      </c>
      <c r="C17" s="27">
        <f t="shared" ref="C17:D17" si="2">SUM(C15:C16)</f>
        <v>3113463</v>
      </c>
      <c r="D17" s="28">
        <f t="shared" si="2"/>
        <v>277646.18426799995</v>
      </c>
      <c r="E17" s="29">
        <f>E15+E16</f>
        <v>2937308</v>
      </c>
      <c r="F17" s="30">
        <f>F15+F16</f>
        <v>224162</v>
      </c>
      <c r="G17" s="27">
        <f t="shared" ref="G17:H17" si="3">SUM(G15:G16)</f>
        <v>3113463</v>
      </c>
      <c r="H17" s="28">
        <f t="shared" si="3"/>
        <v>277646.18426799995</v>
      </c>
      <c r="I17" s="31">
        <v>2937308</v>
      </c>
      <c r="J17" s="32">
        <v>224162</v>
      </c>
    </row>
  </sheetData>
  <mergeCells count="9">
    <mergeCell ref="A1:J2"/>
    <mergeCell ref="A4:B4"/>
    <mergeCell ref="C4:J4"/>
    <mergeCell ref="A7:A8"/>
    <mergeCell ref="B7:B8"/>
    <mergeCell ref="C7:D7"/>
    <mergeCell ref="E7:F7"/>
    <mergeCell ref="G7:H7"/>
    <mergeCell ref="I7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Ranadhir Dey 71705</dc:creator>
  <cp:lastModifiedBy>Ranadhir Dey 71705</cp:lastModifiedBy>
  <dcterms:created xsi:type="dcterms:W3CDTF">2014-08-14T06:17:10Z</dcterms:created>
  <dcterms:modified xsi:type="dcterms:W3CDTF">2014-08-14T06:17:52Z</dcterms:modified>
</cp:coreProperties>
</file>