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Z20" i="1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AB19"/>
  <c r="AA19"/>
  <c r="AB18"/>
  <c r="AA18"/>
  <c r="AB17"/>
  <c r="AA17"/>
  <c r="AB16"/>
  <c r="AA16"/>
  <c r="AB15"/>
  <c r="AB20" s="1"/>
  <c r="AA15"/>
  <c r="AA20" s="1"/>
  <c r="AB14"/>
  <c r="AA14"/>
  <c r="AB13"/>
  <c r="AA13"/>
  <c r="AB12"/>
  <c r="AA12"/>
  <c r="AB11"/>
  <c r="AA11"/>
  <c r="AB10"/>
  <c r="AA10"/>
  <c r="AB9"/>
  <c r="AA9"/>
</calcChain>
</file>

<file path=xl/sharedStrings.xml><?xml version="1.0" encoding="utf-8"?>
<sst xmlns="http://schemas.openxmlformats.org/spreadsheetml/2006/main" count="61" uniqueCount="37">
  <si>
    <t>PERIODIC DISCLOSURES</t>
  </si>
  <si>
    <t>FORM NL-25</t>
  </si>
  <si>
    <t xml:space="preserve"> : Quarterly claims data for Non-Life</t>
  </si>
  <si>
    <t>Insurer:</t>
  </si>
  <si>
    <t>Date:</t>
  </si>
  <si>
    <t>No. of claims only</t>
  </si>
  <si>
    <t>Sl. No.</t>
  </si>
  <si>
    <t>Total</t>
  </si>
  <si>
    <t>National Insurance Co. Ltd.</t>
  </si>
  <si>
    <t>30.06.2010</t>
  </si>
  <si>
    <t>No.</t>
  </si>
  <si>
    <t>Amt.</t>
  </si>
  <si>
    <t>Claims O/S at Start of Quarter</t>
  </si>
  <si>
    <t>Claims Intimated/Booked during quarter</t>
  </si>
  <si>
    <t>Claims Settled During Quarter</t>
  </si>
  <si>
    <t>Claims Repudiated during quarter</t>
  </si>
  <si>
    <t>Claims O/S at End of Quarter</t>
  </si>
  <si>
    <t>Outstanding Claims</t>
  </si>
  <si>
    <t>Less than 1 month</t>
  </si>
  <si>
    <t>1 month to 3 months</t>
  </si>
  <si>
    <t>3 months and less then 6 months</t>
  </si>
  <si>
    <t>6 months and less then 1 year</t>
  </si>
  <si>
    <t>1 year and above</t>
  </si>
  <si>
    <t>FIRE</t>
  </si>
  <si>
    <t>MARINE (CARGO)</t>
  </si>
  <si>
    <t>MARINE (HULL)</t>
  </si>
  <si>
    <t>ENGINEERING</t>
  </si>
  <si>
    <t>MOTOR OWN DAMAGE</t>
  </si>
  <si>
    <t>MOTOR THIRD PARTY</t>
  </si>
  <si>
    <t>LIABILITY INSURANCE</t>
  </si>
  <si>
    <t>PERSONAL ACCIDENT</t>
  </si>
  <si>
    <t>MEDICAL INSURANCE</t>
  </si>
  <si>
    <t>OVERSEAS MEDICAL</t>
  </si>
  <si>
    <t>CROP INSURANCE</t>
  </si>
  <si>
    <t>ALL OTHER MISC.</t>
  </si>
  <si>
    <t>GRAND TOTAL</t>
  </si>
  <si>
    <t>Claims Experience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</si>
</sst>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0"/>
      <color indexed="56"/>
      <name val="Arial"/>
      <family val="2"/>
    </font>
    <font>
      <b/>
      <sz val="11"/>
      <color indexed="9"/>
      <name val="Calibri"/>
      <family val="2"/>
    </font>
    <font>
      <i/>
      <sz val="11"/>
      <color indexed="8"/>
      <name val="Calibri"/>
      <family val="2"/>
    </font>
    <font>
      <sz val="10"/>
      <name val="Calibri"/>
      <family val="2"/>
      <charset val="1"/>
    </font>
    <font>
      <b/>
      <sz val="10"/>
      <name val="Calibri"/>
      <family val="2"/>
      <charset val="1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44"/>
        <bgColor indexed="31"/>
      </patternFill>
    </fill>
  </fills>
  <borders count="14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6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 applyNumberFormat="0" applyFill="0" applyBorder="0" applyAlignment="0" applyProtection="0"/>
  </cellStyleXfs>
  <cellXfs count="46">
    <xf numFmtId="0" fontId="0" fillId="0" borderId="0" xfId="0"/>
    <xf numFmtId="0" fontId="2" fillId="0" borderId="0" xfId="1"/>
    <xf numFmtId="0" fontId="2" fillId="0" borderId="0" xfId="1" applyBorder="1"/>
    <xf numFmtId="0" fontId="4" fillId="2" borderId="0" xfId="1" applyFont="1" applyFill="1" applyBorder="1" applyAlignment="1"/>
    <xf numFmtId="0" fontId="4" fillId="2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left" vertical="center"/>
    </xf>
    <xf numFmtId="0" fontId="6" fillId="0" borderId="0" xfId="1" applyFont="1"/>
    <xf numFmtId="0" fontId="6" fillId="0" borderId="1" xfId="1" applyFont="1" applyBorder="1"/>
    <xf numFmtId="0" fontId="8" fillId="0" borderId="0" xfId="3" applyFont="1"/>
    <xf numFmtId="0" fontId="1" fillId="3" borderId="2" xfId="3" applyFill="1" applyBorder="1" applyAlignment="1">
      <alignment horizontal="center"/>
    </xf>
    <xf numFmtId="0" fontId="1" fillId="3" borderId="4" xfId="3" applyFill="1" applyBorder="1" applyAlignment="1">
      <alignment horizontal="center"/>
    </xf>
    <xf numFmtId="0" fontId="7" fillId="4" borderId="5" xfId="1" applyFont="1" applyFill="1" applyBorder="1" applyAlignment="1">
      <alignment horizontal="center" vertical="center"/>
    </xf>
    <xf numFmtId="0" fontId="1" fillId="3" borderId="6" xfId="3" applyFill="1" applyBorder="1" applyAlignment="1">
      <alignment horizontal="center"/>
    </xf>
    <xf numFmtId="0" fontId="9" fillId="6" borderId="8" xfId="0" applyFont="1" applyFill="1" applyBorder="1" applyAlignment="1">
      <alignment horizontal="center"/>
    </xf>
    <xf numFmtId="0" fontId="10" fillId="6" borderId="8" xfId="0" applyFont="1" applyFill="1" applyBorder="1" applyAlignment="1">
      <alignment horizontal="center"/>
    </xf>
    <xf numFmtId="2" fontId="10" fillId="6" borderId="8" xfId="0" applyNumberFormat="1" applyFont="1" applyFill="1" applyBorder="1" applyAlignment="1">
      <alignment horizontal="center"/>
    </xf>
    <xf numFmtId="0" fontId="10" fillId="6" borderId="9" xfId="0" applyFont="1" applyFill="1" applyBorder="1" applyAlignment="1">
      <alignment horizontal="center"/>
    </xf>
    <xf numFmtId="2" fontId="10" fillId="6" borderId="9" xfId="0" applyNumberFormat="1" applyFont="1" applyFill="1" applyBorder="1" applyAlignment="1">
      <alignment horizontal="center"/>
    </xf>
    <xf numFmtId="0" fontId="9" fillId="0" borderId="8" xfId="0" applyFont="1" applyBorder="1"/>
    <xf numFmtId="0" fontId="9" fillId="0" borderId="8" xfId="0" applyFont="1" applyBorder="1" applyAlignment="1">
      <alignment horizontal="right"/>
    </xf>
    <xf numFmtId="2" fontId="9" fillId="0" borderId="8" xfId="0" applyNumberFormat="1" applyFont="1" applyBorder="1" applyAlignment="1">
      <alignment horizontal="right"/>
    </xf>
    <xf numFmtId="2" fontId="9" fillId="0" borderId="10" xfId="0" applyNumberFormat="1" applyFont="1" applyBorder="1" applyAlignment="1">
      <alignment horizontal="right"/>
    </xf>
    <xf numFmtId="0" fontId="11" fillId="0" borderId="3" xfId="0" applyFont="1" applyBorder="1"/>
    <xf numFmtId="2" fontId="11" fillId="0" borderId="3" xfId="0" applyNumberFormat="1" applyFont="1" applyBorder="1"/>
    <xf numFmtId="1" fontId="11" fillId="0" borderId="3" xfId="0" applyNumberFormat="1" applyFont="1" applyBorder="1"/>
    <xf numFmtId="0" fontId="9" fillId="0" borderId="11" xfId="0" applyFont="1" applyBorder="1" applyAlignment="1">
      <alignment horizontal="right"/>
    </xf>
    <xf numFmtId="1" fontId="9" fillId="0" borderId="8" xfId="0" applyNumberFormat="1" applyFont="1" applyBorder="1" applyAlignment="1">
      <alignment horizontal="right"/>
    </xf>
    <xf numFmtId="0" fontId="10" fillId="0" borderId="8" xfId="0" applyFont="1" applyBorder="1"/>
    <xf numFmtId="0" fontId="0" fillId="0" borderId="3" xfId="0" applyBorder="1"/>
    <xf numFmtId="2" fontId="9" fillId="0" borderId="8" xfId="0" applyNumberFormat="1" applyFont="1" applyBorder="1"/>
    <xf numFmtId="2" fontId="9" fillId="0" borderId="10" xfId="0" applyNumberFormat="1" applyFont="1" applyBorder="1"/>
    <xf numFmtId="0" fontId="9" fillId="0" borderId="11" xfId="0" applyFont="1" applyBorder="1"/>
    <xf numFmtId="0" fontId="10" fillId="6" borderId="8" xfId="0" applyFont="1" applyFill="1" applyBorder="1"/>
    <xf numFmtId="2" fontId="10" fillId="6" borderId="8" xfId="0" applyNumberFormat="1" applyFont="1" applyFill="1" applyBorder="1"/>
    <xf numFmtId="2" fontId="10" fillId="6" borderId="10" xfId="0" applyNumberFormat="1" applyFont="1" applyFill="1" applyBorder="1"/>
    <xf numFmtId="0" fontId="10" fillId="6" borderId="3" xfId="0" applyFont="1" applyFill="1" applyBorder="1"/>
    <xf numFmtId="2" fontId="10" fillId="6" borderId="3" xfId="0" applyNumberFormat="1" applyFont="1" applyFill="1" applyBorder="1"/>
    <xf numFmtId="1" fontId="10" fillId="6" borderId="3" xfId="0" applyNumberFormat="1" applyFont="1" applyFill="1" applyBorder="1"/>
    <xf numFmtId="0" fontId="10" fillId="6" borderId="11" xfId="0" applyFont="1" applyFill="1" applyBorder="1"/>
    <xf numFmtId="0" fontId="1" fillId="0" borderId="3" xfId="3" applyBorder="1" applyAlignment="1">
      <alignment horizontal="center" vertical="center"/>
    </xf>
    <xf numFmtId="0" fontId="1" fillId="0" borderId="12" xfId="3" applyFill="1" applyBorder="1" applyAlignment="1">
      <alignment horizontal="center" vertical="center"/>
    </xf>
    <xf numFmtId="0" fontId="0" fillId="0" borderId="13" xfId="0" applyBorder="1"/>
    <xf numFmtId="0" fontId="10" fillId="6" borderId="8" xfId="0" applyFont="1" applyFill="1" applyBorder="1" applyAlignment="1">
      <alignment horizontal="center"/>
    </xf>
    <xf numFmtId="0" fontId="5" fillId="5" borderId="0" xfId="1" applyFont="1" applyFill="1" applyBorder="1" applyAlignment="1">
      <alignment horizontal="center"/>
    </xf>
    <xf numFmtId="0" fontId="6" fillId="0" borderId="7" xfId="1" applyFont="1" applyBorder="1" applyAlignment="1"/>
    <xf numFmtId="0" fontId="0" fillId="0" borderId="0" xfId="0" applyAlignment="1"/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20"/>
  <sheetViews>
    <sheetView tabSelected="1" workbookViewId="0">
      <selection activeCell="B5" sqref="B5"/>
    </sheetView>
  </sheetViews>
  <sheetFormatPr defaultRowHeight="15"/>
  <cols>
    <col min="1" max="1" width="16" customWidth="1"/>
    <col min="2" max="2" width="38.42578125" customWidth="1"/>
  </cols>
  <sheetData>
    <row r="1" spans="1:28" ht="2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2"/>
    </row>
    <row r="2" spans="1:28" ht="15.75">
      <c r="A2" s="3" t="s">
        <v>1</v>
      </c>
      <c r="B2" s="3" t="s">
        <v>2</v>
      </c>
      <c r="C2" s="3"/>
      <c r="D2" s="5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2"/>
    </row>
    <row r="3" spans="1:28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28">
      <c r="A4" s="6" t="s">
        <v>3</v>
      </c>
      <c r="B4" s="44" t="s">
        <v>8</v>
      </c>
      <c r="C4" s="45"/>
      <c r="D4" s="45"/>
      <c r="E4" s="45"/>
      <c r="F4" s="6"/>
      <c r="G4" s="6" t="s">
        <v>4</v>
      </c>
      <c r="H4" s="7" t="s">
        <v>9</v>
      </c>
      <c r="I4" s="6"/>
      <c r="J4" s="6"/>
      <c r="K4" s="6"/>
      <c r="L4" s="6"/>
      <c r="M4" s="6"/>
      <c r="N4" s="6"/>
      <c r="O4" s="6"/>
      <c r="P4" s="1"/>
    </row>
    <row r="5" spans="1:28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28" ht="15.75" thickBot="1">
      <c r="A6" s="8"/>
      <c r="B6" s="1"/>
      <c r="C6" s="8" t="s">
        <v>5</v>
      </c>
      <c r="D6" s="8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28" ht="15.75" thickBot="1">
      <c r="A7" s="11" t="s">
        <v>6</v>
      </c>
      <c r="B7" s="13" t="s">
        <v>36</v>
      </c>
      <c r="C7" s="42" t="s">
        <v>23</v>
      </c>
      <c r="D7" s="42"/>
      <c r="E7" s="42" t="s">
        <v>24</v>
      </c>
      <c r="F7" s="42"/>
      <c r="G7" s="42" t="s">
        <v>25</v>
      </c>
      <c r="H7" s="42"/>
      <c r="I7" s="42" t="s">
        <v>26</v>
      </c>
      <c r="J7" s="42"/>
      <c r="K7" s="42" t="s">
        <v>27</v>
      </c>
      <c r="L7" s="42"/>
      <c r="M7" s="42" t="s">
        <v>28</v>
      </c>
      <c r="N7" s="42"/>
      <c r="O7" s="42" t="s">
        <v>29</v>
      </c>
      <c r="P7" s="42"/>
      <c r="Q7" s="42" t="s">
        <v>30</v>
      </c>
      <c r="R7" s="42"/>
      <c r="S7" s="42" t="s">
        <v>31</v>
      </c>
      <c r="T7" s="42"/>
      <c r="U7" s="42" t="s">
        <v>32</v>
      </c>
      <c r="V7" s="42"/>
      <c r="W7" s="42" t="s">
        <v>33</v>
      </c>
      <c r="X7" s="42"/>
      <c r="Y7" s="42" t="s">
        <v>34</v>
      </c>
      <c r="Z7" s="42"/>
      <c r="AA7" s="42" t="s">
        <v>35</v>
      </c>
      <c r="AB7" s="42"/>
    </row>
    <row r="8" spans="1:28">
      <c r="A8" s="10"/>
      <c r="B8" s="13"/>
      <c r="C8" s="14" t="s">
        <v>10</v>
      </c>
      <c r="D8" s="15" t="s">
        <v>11</v>
      </c>
      <c r="E8" s="14" t="s">
        <v>10</v>
      </c>
      <c r="F8" s="15" t="s">
        <v>11</v>
      </c>
      <c r="G8" s="14" t="s">
        <v>10</v>
      </c>
      <c r="H8" s="15" t="s">
        <v>11</v>
      </c>
      <c r="I8" s="14" t="s">
        <v>10</v>
      </c>
      <c r="J8" s="15" t="s">
        <v>11</v>
      </c>
      <c r="K8" s="16" t="s">
        <v>10</v>
      </c>
      <c r="L8" s="17" t="s">
        <v>11</v>
      </c>
      <c r="M8" s="16" t="s">
        <v>10</v>
      </c>
      <c r="N8" s="17" t="s">
        <v>11</v>
      </c>
      <c r="O8" s="14" t="s">
        <v>10</v>
      </c>
      <c r="P8" s="15" t="s">
        <v>11</v>
      </c>
      <c r="Q8" s="14" t="s">
        <v>10</v>
      </c>
      <c r="R8" s="15" t="s">
        <v>11</v>
      </c>
      <c r="S8" s="14" t="s">
        <v>10</v>
      </c>
      <c r="T8" s="15" t="s">
        <v>11</v>
      </c>
      <c r="U8" s="14" t="s">
        <v>10</v>
      </c>
      <c r="V8" s="15" t="s">
        <v>11</v>
      </c>
      <c r="W8" s="14" t="s">
        <v>10</v>
      </c>
      <c r="X8" s="15" t="s">
        <v>11</v>
      </c>
      <c r="Y8" s="14" t="s">
        <v>10</v>
      </c>
      <c r="Z8" s="15" t="s">
        <v>11</v>
      </c>
      <c r="AA8" s="14" t="s">
        <v>10</v>
      </c>
      <c r="AB8" s="15" t="s">
        <v>11</v>
      </c>
    </row>
    <row r="9" spans="1:28">
      <c r="A9" s="9">
        <v>1</v>
      </c>
      <c r="B9" s="18" t="s">
        <v>12</v>
      </c>
      <c r="C9" s="19">
        <v>2435</v>
      </c>
      <c r="D9" s="20">
        <v>57288.915990000001</v>
      </c>
      <c r="E9" s="19">
        <v>2157</v>
      </c>
      <c r="F9" s="20">
        <v>14123.51684</v>
      </c>
      <c r="G9" s="19">
        <v>155</v>
      </c>
      <c r="H9" s="20">
        <v>12928.60649</v>
      </c>
      <c r="I9" s="19">
        <v>2250</v>
      </c>
      <c r="J9" s="21">
        <v>13351.69217</v>
      </c>
      <c r="K9" s="22">
        <v>73169</v>
      </c>
      <c r="L9" s="23">
        <v>29502.162110000001</v>
      </c>
      <c r="M9" s="24">
        <v>218727</v>
      </c>
      <c r="N9" s="23">
        <v>248826.48165999999</v>
      </c>
      <c r="O9" s="25">
        <v>32</v>
      </c>
      <c r="P9" s="20">
        <v>1769.7201600000001</v>
      </c>
      <c r="Q9" s="19">
        <v>2840</v>
      </c>
      <c r="R9" s="20">
        <v>13375.616029999999</v>
      </c>
      <c r="S9" s="19">
        <v>31776</v>
      </c>
      <c r="T9" s="20">
        <v>17566.096860000001</v>
      </c>
      <c r="U9" s="19">
        <v>11</v>
      </c>
      <c r="V9" s="20">
        <v>12.088529999999999</v>
      </c>
      <c r="W9" s="19">
        <v>0</v>
      </c>
      <c r="X9" s="20">
        <v>0</v>
      </c>
      <c r="Y9" s="19">
        <v>23088</v>
      </c>
      <c r="Z9" s="20">
        <v>31461.027610000001</v>
      </c>
      <c r="AA9" s="26">
        <f>C9+E9+G9+I9+K9+M9+O9+Q9+S9+U9+W9+Y9</f>
        <v>356640</v>
      </c>
      <c r="AB9" s="20">
        <f>D9+F9+H9+J9+L9+N9+P9+R9+T9+V9+X9+Z9</f>
        <v>440205.92444999999</v>
      </c>
    </row>
    <row r="10" spans="1:28">
      <c r="A10" s="9">
        <v>2</v>
      </c>
      <c r="B10" s="18" t="s">
        <v>13</v>
      </c>
      <c r="C10" s="19">
        <v>1370</v>
      </c>
      <c r="D10" s="20">
        <v>12322.148660000001</v>
      </c>
      <c r="E10" s="19">
        <v>2287</v>
      </c>
      <c r="F10" s="20">
        <v>7930.6938799999998</v>
      </c>
      <c r="G10" s="19">
        <v>29</v>
      </c>
      <c r="H10" s="20">
        <v>2537.4418599999999</v>
      </c>
      <c r="I10" s="19">
        <v>1972</v>
      </c>
      <c r="J10" s="21">
        <v>4391.5667299999996</v>
      </c>
      <c r="K10" s="22">
        <v>140718</v>
      </c>
      <c r="L10" s="23">
        <v>29185.508399999999</v>
      </c>
      <c r="M10" s="24">
        <v>20683</v>
      </c>
      <c r="N10" s="23">
        <v>17350.793989999998</v>
      </c>
      <c r="O10" s="25">
        <v>7</v>
      </c>
      <c r="P10" s="20">
        <v>19.565000000000001</v>
      </c>
      <c r="Q10" s="19">
        <v>2552</v>
      </c>
      <c r="R10" s="20">
        <v>1295.9464399999999</v>
      </c>
      <c r="S10" s="19">
        <v>56960</v>
      </c>
      <c r="T10" s="20">
        <v>29467.048449999998</v>
      </c>
      <c r="U10" s="19">
        <v>62</v>
      </c>
      <c r="V10" s="20">
        <v>48.063780000000001</v>
      </c>
      <c r="W10" s="19">
        <v>0</v>
      </c>
      <c r="X10" s="20">
        <v>0</v>
      </c>
      <c r="Y10" s="19">
        <v>10810</v>
      </c>
      <c r="Z10" s="20">
        <v>5884.5338499999998</v>
      </c>
      <c r="AA10" s="26">
        <f t="shared" ref="AA10:AB19" si="0">C10+E10+G10+I10+K10+M10+O10+Q10+S10+U10+W10+Y10</f>
        <v>237450</v>
      </c>
      <c r="AB10" s="20">
        <f t="shared" si="0"/>
        <v>110433.31104</v>
      </c>
    </row>
    <row r="11" spans="1:28">
      <c r="A11" s="9">
        <v>3</v>
      </c>
      <c r="B11" s="18" t="s">
        <v>14</v>
      </c>
      <c r="C11" s="19">
        <v>503</v>
      </c>
      <c r="D11" s="20">
        <v>4845.4455099999996</v>
      </c>
      <c r="E11" s="19">
        <v>1487</v>
      </c>
      <c r="F11" s="20">
        <v>1420.21153</v>
      </c>
      <c r="G11" s="19">
        <v>32</v>
      </c>
      <c r="H11" s="20">
        <v>9272.2460900000005</v>
      </c>
      <c r="I11" s="19">
        <v>824</v>
      </c>
      <c r="J11" s="21">
        <v>1150.78377</v>
      </c>
      <c r="K11" s="22">
        <v>100425</v>
      </c>
      <c r="L11" s="23">
        <v>17748.401559999998</v>
      </c>
      <c r="M11" s="24">
        <v>9391</v>
      </c>
      <c r="N11" s="23">
        <v>26369.43651</v>
      </c>
      <c r="O11" s="25">
        <v>0</v>
      </c>
      <c r="P11" s="20">
        <v>28.972560000000001</v>
      </c>
      <c r="Q11" s="19">
        <v>1527</v>
      </c>
      <c r="R11" s="20">
        <v>1627.0562399999999</v>
      </c>
      <c r="S11" s="19">
        <v>46154</v>
      </c>
      <c r="T11" s="20">
        <v>23265.429510000002</v>
      </c>
      <c r="U11" s="19">
        <v>22</v>
      </c>
      <c r="V11" s="20">
        <v>41.691939999999995</v>
      </c>
      <c r="W11" s="19">
        <v>0</v>
      </c>
      <c r="X11" s="20">
        <v>0</v>
      </c>
      <c r="Y11" s="19">
        <v>5849</v>
      </c>
      <c r="Z11" s="20">
        <v>4070.4097900000002</v>
      </c>
      <c r="AA11" s="26">
        <f t="shared" si="0"/>
        <v>166214</v>
      </c>
      <c r="AB11" s="20">
        <f t="shared" si="0"/>
        <v>89840.08501000001</v>
      </c>
    </row>
    <row r="12" spans="1:28">
      <c r="A12" s="9">
        <v>4</v>
      </c>
      <c r="B12" s="18" t="s">
        <v>15</v>
      </c>
      <c r="C12" s="19">
        <v>390</v>
      </c>
      <c r="D12" s="20">
        <v>1711.6954549</v>
      </c>
      <c r="E12" s="19">
        <v>574</v>
      </c>
      <c r="F12" s="20">
        <v>884.37520800000004</v>
      </c>
      <c r="G12" s="19">
        <v>12</v>
      </c>
      <c r="H12" s="20">
        <v>37.6736</v>
      </c>
      <c r="I12" s="19">
        <v>384</v>
      </c>
      <c r="J12" s="21">
        <v>600.90783260000001</v>
      </c>
      <c r="K12" s="22">
        <v>4911</v>
      </c>
      <c r="L12" s="23">
        <v>1038.3651814</v>
      </c>
      <c r="M12" s="24">
        <v>11116</v>
      </c>
      <c r="N12" s="23">
        <v>5439.5373276999999</v>
      </c>
      <c r="O12" s="25">
        <v>6</v>
      </c>
      <c r="P12" s="20">
        <v>1.4875499999999999</v>
      </c>
      <c r="Q12" s="19">
        <v>547</v>
      </c>
      <c r="R12" s="20">
        <v>214.8296</v>
      </c>
      <c r="S12" s="19">
        <v>18583</v>
      </c>
      <c r="T12" s="20">
        <v>15567.66066</v>
      </c>
      <c r="U12" s="19">
        <v>33</v>
      </c>
      <c r="V12" s="20">
        <v>0.43018000000000001</v>
      </c>
      <c r="W12" s="19">
        <v>0</v>
      </c>
      <c r="X12" s="20">
        <v>0</v>
      </c>
      <c r="Y12" s="19">
        <v>2989</v>
      </c>
      <c r="Z12" s="20">
        <v>1854.1942271</v>
      </c>
      <c r="AA12" s="26">
        <f t="shared" si="0"/>
        <v>39545</v>
      </c>
      <c r="AB12" s="20">
        <f t="shared" si="0"/>
        <v>27351.156821699999</v>
      </c>
    </row>
    <row r="13" spans="1:28">
      <c r="A13" s="12">
        <v>5</v>
      </c>
      <c r="B13" s="18" t="s">
        <v>16</v>
      </c>
      <c r="C13" s="19">
        <v>2912</v>
      </c>
      <c r="D13" s="20">
        <v>60044.318630000002</v>
      </c>
      <c r="E13" s="19">
        <v>2383</v>
      </c>
      <c r="F13" s="20">
        <v>15097.22869</v>
      </c>
      <c r="G13" s="19">
        <v>140</v>
      </c>
      <c r="H13" s="20">
        <v>6742.1466300000002</v>
      </c>
      <c r="I13" s="19">
        <v>3014</v>
      </c>
      <c r="J13" s="21">
        <v>15356.62455</v>
      </c>
      <c r="K13" s="22">
        <v>108551</v>
      </c>
      <c r="L13" s="23">
        <v>41305.740030000001</v>
      </c>
      <c r="M13" s="24">
        <v>218913</v>
      </c>
      <c r="N13" s="23">
        <v>244170.57735000001</v>
      </c>
      <c r="O13" s="25">
        <v>33</v>
      </c>
      <c r="P13" s="20">
        <v>1767.0890300000001</v>
      </c>
      <c r="Q13" s="19">
        <v>3318</v>
      </c>
      <c r="R13" s="20">
        <v>12967.42597</v>
      </c>
      <c r="S13" s="19">
        <v>23999</v>
      </c>
      <c r="T13" s="20">
        <v>24215.81539</v>
      </c>
      <c r="U13" s="19">
        <v>18</v>
      </c>
      <c r="V13" s="20">
        <v>18.030189999999997</v>
      </c>
      <c r="W13" s="19">
        <v>0</v>
      </c>
      <c r="X13" s="20">
        <v>0</v>
      </c>
      <c r="Y13" s="19">
        <v>25060</v>
      </c>
      <c r="Z13" s="20">
        <v>32780.728669999997</v>
      </c>
      <c r="AA13" s="26">
        <f t="shared" si="0"/>
        <v>388341</v>
      </c>
      <c r="AB13" s="20">
        <f t="shared" si="0"/>
        <v>454465.72512999992</v>
      </c>
    </row>
    <row r="14" spans="1:28">
      <c r="A14" s="39">
        <v>6</v>
      </c>
      <c r="B14" s="27" t="s">
        <v>17</v>
      </c>
      <c r="C14" s="19"/>
      <c r="D14" s="20"/>
      <c r="E14" s="19"/>
      <c r="F14" s="20"/>
      <c r="G14" s="19"/>
      <c r="H14" s="20"/>
      <c r="I14" s="19"/>
      <c r="J14" s="21"/>
      <c r="K14" s="22">
        <v>0</v>
      </c>
      <c r="L14" s="23">
        <v>0</v>
      </c>
      <c r="M14" s="24">
        <v>0</v>
      </c>
      <c r="N14" s="23">
        <v>0</v>
      </c>
      <c r="O14" s="25"/>
      <c r="P14" s="20"/>
      <c r="Q14" s="19"/>
      <c r="R14" s="20"/>
      <c r="S14" s="19"/>
      <c r="T14" s="20"/>
      <c r="U14" s="19"/>
      <c r="V14" s="20"/>
      <c r="W14" s="19"/>
      <c r="X14" s="20"/>
      <c r="Y14" s="19"/>
      <c r="Z14" s="20"/>
      <c r="AA14" s="26">
        <f t="shared" si="0"/>
        <v>0</v>
      </c>
      <c r="AB14" s="20">
        <f t="shared" si="0"/>
        <v>0</v>
      </c>
    </row>
    <row r="15" spans="1:28">
      <c r="A15" s="39">
        <v>7</v>
      </c>
      <c r="B15" s="18" t="s">
        <v>18</v>
      </c>
      <c r="C15" s="19">
        <v>757</v>
      </c>
      <c r="D15" s="20">
        <v>7741.99</v>
      </c>
      <c r="E15" s="19">
        <v>638</v>
      </c>
      <c r="F15" s="20">
        <v>5019.3289999999997</v>
      </c>
      <c r="G15" s="19">
        <v>15</v>
      </c>
      <c r="H15" s="20">
        <v>2517.3074799999999</v>
      </c>
      <c r="I15" s="19">
        <v>999</v>
      </c>
      <c r="J15" s="21">
        <v>2659.1320000000001</v>
      </c>
      <c r="K15" s="22">
        <v>61073</v>
      </c>
      <c r="L15" s="23">
        <v>21420.937000000002</v>
      </c>
      <c r="M15" s="24">
        <v>5853</v>
      </c>
      <c r="N15" s="23">
        <v>9975.6360000000004</v>
      </c>
      <c r="O15" s="25">
        <v>3</v>
      </c>
      <c r="P15" s="20">
        <v>1326.7670000000001</v>
      </c>
      <c r="Q15" s="19">
        <v>1048</v>
      </c>
      <c r="R15" s="20">
        <v>8262.3340000000007</v>
      </c>
      <c r="S15" s="19">
        <v>6746</v>
      </c>
      <c r="T15" s="20">
        <v>13902.081</v>
      </c>
      <c r="U15" s="19">
        <v>4</v>
      </c>
      <c r="V15" s="20">
        <v>4.8819400000000002</v>
      </c>
      <c r="W15" s="19">
        <v>0</v>
      </c>
      <c r="X15" s="20">
        <v>0</v>
      </c>
      <c r="Y15" s="19">
        <v>4437</v>
      </c>
      <c r="Z15" s="20">
        <v>2849.5954498999999</v>
      </c>
      <c r="AA15" s="26">
        <f t="shared" si="0"/>
        <v>81573</v>
      </c>
      <c r="AB15" s="20">
        <f t="shared" si="0"/>
        <v>75679.990869900008</v>
      </c>
    </row>
    <row r="16" spans="1:28">
      <c r="A16" s="39">
        <v>8</v>
      </c>
      <c r="B16" s="18" t="s">
        <v>19</v>
      </c>
      <c r="C16" s="19">
        <v>551</v>
      </c>
      <c r="D16" s="20">
        <v>9222.4153299999998</v>
      </c>
      <c r="E16" s="19">
        <v>669</v>
      </c>
      <c r="F16" s="20">
        <v>1294.6036000000001</v>
      </c>
      <c r="G16" s="19">
        <v>23</v>
      </c>
      <c r="H16" s="20">
        <v>100.94204000000001</v>
      </c>
      <c r="I16" s="19">
        <v>670</v>
      </c>
      <c r="J16" s="21">
        <v>2845.6001059999999</v>
      </c>
      <c r="K16" s="22">
        <v>17714</v>
      </c>
      <c r="L16" s="23">
        <v>6761.1136299999998</v>
      </c>
      <c r="M16" s="24">
        <v>8535</v>
      </c>
      <c r="N16" s="23">
        <v>11255.838968599999</v>
      </c>
      <c r="O16" s="25">
        <v>3</v>
      </c>
      <c r="P16" s="20">
        <v>154.37873999999999</v>
      </c>
      <c r="Q16" s="19">
        <v>826</v>
      </c>
      <c r="R16" s="20">
        <v>1137.82312</v>
      </c>
      <c r="S16" s="19">
        <v>13555</v>
      </c>
      <c r="T16" s="20">
        <v>8727.0389899999991</v>
      </c>
      <c r="U16" s="19">
        <v>5</v>
      </c>
      <c r="V16" s="20">
        <v>1.71949</v>
      </c>
      <c r="W16" s="19">
        <v>0</v>
      </c>
      <c r="X16" s="20">
        <v>0</v>
      </c>
      <c r="Y16" s="19">
        <v>2638</v>
      </c>
      <c r="Z16" s="20">
        <v>5765.5091089999996</v>
      </c>
      <c r="AA16" s="26">
        <f t="shared" si="0"/>
        <v>45189</v>
      </c>
      <c r="AB16" s="20">
        <f t="shared" si="0"/>
        <v>47266.983123600003</v>
      </c>
    </row>
    <row r="17" spans="1:28">
      <c r="A17" s="39">
        <v>9</v>
      </c>
      <c r="B17" s="18" t="s">
        <v>20</v>
      </c>
      <c r="C17" s="19">
        <v>452</v>
      </c>
      <c r="D17" s="20">
        <v>5676.6136839999999</v>
      </c>
      <c r="E17" s="19">
        <v>336</v>
      </c>
      <c r="F17" s="20">
        <v>1077.3109105000001</v>
      </c>
      <c r="G17" s="19">
        <v>9</v>
      </c>
      <c r="H17" s="20">
        <v>48.965009999999999</v>
      </c>
      <c r="I17" s="19">
        <v>438</v>
      </c>
      <c r="J17" s="21">
        <v>1625.4918275</v>
      </c>
      <c r="K17" s="22">
        <v>19239</v>
      </c>
      <c r="L17" s="23">
        <v>6941.7148299999999</v>
      </c>
      <c r="M17" s="24">
        <v>14837</v>
      </c>
      <c r="N17" s="23">
        <v>19468.299328699999</v>
      </c>
      <c r="O17" s="25">
        <v>4</v>
      </c>
      <c r="P17" s="20">
        <v>20.003619999999998</v>
      </c>
      <c r="Q17" s="19">
        <v>473</v>
      </c>
      <c r="R17" s="20">
        <v>479.87800000000004</v>
      </c>
      <c r="S17" s="19">
        <v>1156</v>
      </c>
      <c r="T17" s="20">
        <v>404.45900999999998</v>
      </c>
      <c r="U17" s="19">
        <v>0</v>
      </c>
      <c r="V17" s="20">
        <v>0</v>
      </c>
      <c r="W17" s="19">
        <v>0</v>
      </c>
      <c r="X17" s="20">
        <v>0</v>
      </c>
      <c r="Y17" s="19">
        <v>2277</v>
      </c>
      <c r="Z17" s="20">
        <v>2549.156618</v>
      </c>
      <c r="AA17" s="26">
        <f t="shared" si="0"/>
        <v>39221</v>
      </c>
      <c r="AB17" s="20">
        <f t="shared" si="0"/>
        <v>38291.892838699998</v>
      </c>
    </row>
    <row r="18" spans="1:28">
      <c r="A18" s="40">
        <v>10</v>
      </c>
      <c r="B18" s="18" t="s">
        <v>21</v>
      </c>
      <c r="C18" s="19">
        <v>440</v>
      </c>
      <c r="D18" s="20">
        <v>18083.952793</v>
      </c>
      <c r="E18" s="19">
        <v>254</v>
      </c>
      <c r="F18" s="20">
        <v>1078.7105775</v>
      </c>
      <c r="G18" s="19">
        <v>12</v>
      </c>
      <c r="H18" s="20">
        <v>76.920919999999995</v>
      </c>
      <c r="I18" s="19">
        <v>400</v>
      </c>
      <c r="J18" s="21">
        <v>2793.336969</v>
      </c>
      <c r="K18" s="28">
        <v>7143</v>
      </c>
      <c r="L18" s="23">
        <v>3692.3667500000001</v>
      </c>
      <c r="M18" s="24">
        <v>15485</v>
      </c>
      <c r="N18" s="23">
        <v>19715.5705017</v>
      </c>
      <c r="O18" s="25">
        <v>3</v>
      </c>
      <c r="P18" s="20">
        <v>6.8949699999999998</v>
      </c>
      <c r="Q18" s="19">
        <v>326</v>
      </c>
      <c r="R18" s="20">
        <v>373.35113999999999</v>
      </c>
      <c r="S18" s="19">
        <v>841</v>
      </c>
      <c r="T18" s="20">
        <v>312.34341000000001</v>
      </c>
      <c r="U18" s="19">
        <v>0</v>
      </c>
      <c r="V18" s="20">
        <v>0</v>
      </c>
      <c r="W18" s="19">
        <v>0</v>
      </c>
      <c r="X18" s="20">
        <v>0</v>
      </c>
      <c r="Y18" s="19">
        <v>2159</v>
      </c>
      <c r="Z18" s="20">
        <v>2980.0903000000003</v>
      </c>
      <c r="AA18" s="26">
        <f t="shared" si="0"/>
        <v>27063</v>
      </c>
      <c r="AB18" s="20">
        <f t="shared" si="0"/>
        <v>49113.538331200005</v>
      </c>
    </row>
    <row r="19" spans="1:28" ht="15.75" thickBot="1">
      <c r="A19" s="40">
        <v>11</v>
      </c>
      <c r="B19" s="18" t="s">
        <v>22</v>
      </c>
      <c r="C19" s="18">
        <v>712</v>
      </c>
      <c r="D19" s="29">
        <v>19319.350162999999</v>
      </c>
      <c r="E19" s="18">
        <v>486</v>
      </c>
      <c r="F19" s="29">
        <v>6627.278018</v>
      </c>
      <c r="G19" s="18">
        <v>81</v>
      </c>
      <c r="H19" s="29">
        <v>3998.01118</v>
      </c>
      <c r="I19" s="18">
        <v>507</v>
      </c>
      <c r="J19" s="30">
        <v>5433.0591273</v>
      </c>
      <c r="K19" s="22">
        <v>3382</v>
      </c>
      <c r="L19" s="23">
        <v>2489.6041749999999</v>
      </c>
      <c r="M19" s="24">
        <v>174203</v>
      </c>
      <c r="N19" s="23">
        <v>183755.23288329999</v>
      </c>
      <c r="O19" s="31">
        <v>20</v>
      </c>
      <c r="P19" s="29">
        <v>259.0462</v>
      </c>
      <c r="Q19" s="18">
        <v>645</v>
      </c>
      <c r="R19" s="29">
        <v>2714.0401740000002</v>
      </c>
      <c r="S19" s="18">
        <v>1701</v>
      </c>
      <c r="T19" s="29">
        <v>869.89617999999996</v>
      </c>
      <c r="U19" s="18">
        <v>9</v>
      </c>
      <c r="V19" s="29">
        <v>11.428759999999999</v>
      </c>
      <c r="W19" s="19">
        <v>0</v>
      </c>
      <c r="X19" s="20">
        <v>0</v>
      </c>
      <c r="Y19" s="18">
        <v>13549</v>
      </c>
      <c r="Z19" s="29">
        <v>18636.38</v>
      </c>
      <c r="AA19" s="26">
        <f t="shared" si="0"/>
        <v>195295</v>
      </c>
      <c r="AB19" s="20">
        <f t="shared" si="0"/>
        <v>244113.32686060003</v>
      </c>
    </row>
    <row r="20" spans="1:28" ht="15.75" thickBot="1">
      <c r="A20" s="41"/>
      <c r="B20" s="38" t="s">
        <v>7</v>
      </c>
      <c r="C20" s="32">
        <f t="shared" ref="C20:AB20" si="1">SUM(C15:C19)</f>
        <v>2912</v>
      </c>
      <c r="D20" s="33">
        <f t="shared" si="1"/>
        <v>60044.321970000005</v>
      </c>
      <c r="E20" s="32">
        <f t="shared" si="1"/>
        <v>2383</v>
      </c>
      <c r="F20" s="33">
        <f t="shared" si="1"/>
        <v>15097.232105999999</v>
      </c>
      <c r="G20" s="32">
        <f t="shared" si="1"/>
        <v>140</v>
      </c>
      <c r="H20" s="33">
        <f t="shared" si="1"/>
        <v>6742.1466299999993</v>
      </c>
      <c r="I20" s="32">
        <f t="shared" si="1"/>
        <v>3014</v>
      </c>
      <c r="J20" s="34">
        <f t="shared" si="1"/>
        <v>15356.6200298</v>
      </c>
      <c r="K20" s="35">
        <f>SUM(K15:K19)</f>
        <v>108551</v>
      </c>
      <c r="L20" s="36">
        <f>SUM(L15:L19)</f>
        <v>41305.736385000004</v>
      </c>
      <c r="M20" s="37">
        <f>SUM(M15:M19)</f>
        <v>218913</v>
      </c>
      <c r="N20" s="36">
        <f>SUM(N15:N19)</f>
        <v>244170.57768230001</v>
      </c>
      <c r="O20" s="38">
        <f t="shared" si="1"/>
        <v>33</v>
      </c>
      <c r="P20" s="33">
        <f t="shared" si="1"/>
        <v>1767.0905299999999</v>
      </c>
      <c r="Q20" s="32">
        <f t="shared" si="1"/>
        <v>3318</v>
      </c>
      <c r="R20" s="33">
        <f t="shared" si="1"/>
        <v>12967.426434000001</v>
      </c>
      <c r="S20" s="32">
        <f t="shared" si="1"/>
        <v>23999</v>
      </c>
      <c r="T20" s="33">
        <f t="shared" si="1"/>
        <v>24215.818589999999</v>
      </c>
      <c r="U20" s="32">
        <f t="shared" si="1"/>
        <v>18</v>
      </c>
      <c r="V20" s="33">
        <f t="shared" si="1"/>
        <v>18.030189999999997</v>
      </c>
      <c r="W20" s="32">
        <f t="shared" si="1"/>
        <v>0</v>
      </c>
      <c r="X20" s="33">
        <f t="shared" si="1"/>
        <v>0</v>
      </c>
      <c r="Y20" s="32">
        <f t="shared" si="1"/>
        <v>25060</v>
      </c>
      <c r="Z20" s="33">
        <f t="shared" si="1"/>
        <v>32780.7314769</v>
      </c>
      <c r="AA20" s="32">
        <f t="shared" si="1"/>
        <v>388341</v>
      </c>
      <c r="AB20" s="33">
        <f t="shared" si="1"/>
        <v>454465.73202400003</v>
      </c>
    </row>
  </sheetData>
  <mergeCells count="15">
    <mergeCell ref="A1:O1"/>
    <mergeCell ref="B4:E4"/>
    <mergeCell ref="C7:D7"/>
    <mergeCell ref="E7:F7"/>
    <mergeCell ref="G7:H7"/>
    <mergeCell ref="I7:J7"/>
    <mergeCell ref="K7:L7"/>
    <mergeCell ref="M7:N7"/>
    <mergeCell ref="O7:P7"/>
    <mergeCell ref="AA7:AB7"/>
    <mergeCell ref="Q7:R7"/>
    <mergeCell ref="S7:T7"/>
    <mergeCell ref="U7:V7"/>
    <mergeCell ref="W7:X7"/>
    <mergeCell ref="Y7:Z7"/>
  </mergeCells>
  <pageMargins left="0.70866141732283472" right="0.70866141732283472" top="0.74803149606299213" bottom="0.74803149606299213" header="0.31496062992125984" footer="0.31496062992125984"/>
  <pageSetup paperSize="9" scale="4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2010-11-04T08:40:23Z</cp:lastPrinted>
  <dcterms:created xsi:type="dcterms:W3CDTF">2010-11-04T08:31:53Z</dcterms:created>
  <dcterms:modified xsi:type="dcterms:W3CDTF">2010-11-04T08:47:47Z</dcterms:modified>
</cp:coreProperties>
</file>